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Volumes/pd bu 1/RAA/SCPO/"/>
    </mc:Choice>
  </mc:AlternateContent>
  <xr:revisionPtr revIDLastSave="0" documentId="13_ncr:1_{889CD805-CD51-E048-B9F5-7D2BAEAEB99B}" xr6:coauthVersionLast="47" xr6:coauthVersionMax="47" xr10:uidLastSave="{00000000-0000-0000-0000-000000000000}"/>
  <bookViews>
    <workbookView xWindow="27280" yWindow="460" windowWidth="28800" windowHeight="30400" xr2:uid="{00000000-000D-0000-FFFF-FFFF00000000}"/>
  </bookViews>
  <sheets>
    <sheet name="STEP 1 Estimating Revenue " sheetId="1" r:id="rId1"/>
    <sheet name="STEP 2 Forecasting Expenses" sheetId="2" r:id="rId2"/>
    <sheet name="STEP 3 Profit &amp; Loss Scenario " sheetId="3" r:id="rId3"/>
    <sheet name="STEP 4 Cash-on-Hand Plannin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2" l="1"/>
  <c r="C47" i="2"/>
  <c r="C46" i="2"/>
  <c r="C26" i="3" s="1"/>
  <c r="E28" i="5"/>
  <c r="E53" i="2"/>
  <c r="D26" i="2"/>
  <c r="E36" i="5" l="1"/>
  <c r="E41" i="5" s="1"/>
  <c r="D27" i="5"/>
  <c r="G29" i="3"/>
  <c r="D33" i="2"/>
  <c r="F33" i="2" s="1"/>
  <c r="D11" i="5" s="1"/>
  <c r="F11" i="5" s="1"/>
  <c r="D34" i="2"/>
  <c r="F34" i="2" s="1"/>
  <c r="D37" i="2"/>
  <c r="F37" i="2" s="1"/>
  <c r="D45" i="2"/>
  <c r="F45" i="2" s="1"/>
  <c r="D31" i="2"/>
  <c r="F31" i="2" s="1"/>
  <c r="F27" i="3"/>
  <c r="C26" i="5"/>
  <c r="F26" i="3"/>
  <c r="D48" i="2"/>
  <c r="F48" i="2" s="1"/>
  <c r="D22" i="1"/>
  <c r="D16" i="1"/>
  <c r="D32" i="2"/>
  <c r="F32" i="2" s="1"/>
  <c r="D35" i="2"/>
  <c r="F35" i="2" s="1"/>
  <c r="G15" i="3" s="1"/>
  <c r="D36" i="2"/>
  <c r="F36" i="2" s="1"/>
  <c r="D38" i="2"/>
  <c r="F38" i="2" s="1"/>
  <c r="D39" i="2"/>
  <c r="F39" i="2" s="1"/>
  <c r="D42" i="2"/>
  <c r="F42" i="2" s="1"/>
  <c r="D43" i="2"/>
  <c r="F43" i="2" s="1"/>
  <c r="D44" i="2"/>
  <c r="F44" i="2" s="1"/>
  <c r="D22" i="5" s="1"/>
  <c r="F22" i="5" s="1"/>
  <c r="C31" i="2"/>
  <c r="C32" i="2"/>
  <c r="C33" i="2"/>
  <c r="C34" i="2"/>
  <c r="C35" i="2"/>
  <c r="C36" i="2"/>
  <c r="C37" i="2"/>
  <c r="C38" i="2"/>
  <c r="C39" i="2"/>
  <c r="C40" i="2"/>
  <c r="D40" i="2"/>
  <c r="F40" i="2" s="1"/>
  <c r="D18" i="5" s="1"/>
  <c r="F18" i="5" s="1"/>
  <c r="C41" i="2"/>
  <c r="D41" i="2"/>
  <c r="F41" i="2" s="1"/>
  <c r="C42" i="2"/>
  <c r="C43" i="2"/>
  <c r="C44" i="2"/>
  <c r="C45" i="2"/>
  <c r="F25" i="3" s="1"/>
  <c r="D46" i="2"/>
  <c r="F46" i="2" s="1"/>
  <c r="D47" i="2"/>
  <c r="F47" i="2" s="1"/>
  <c r="D25" i="5" s="1"/>
  <c r="F25" i="5" s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11" i="3"/>
  <c r="D8" i="3"/>
  <c r="D9" i="3" s="1"/>
  <c r="D49" i="2" l="1"/>
  <c r="F49" i="2"/>
  <c r="E49" i="2" s="1"/>
  <c r="F27" i="5"/>
  <c r="C25" i="5"/>
  <c r="C28" i="3"/>
  <c r="F28" i="3"/>
  <c r="C27" i="3"/>
  <c r="C24" i="5"/>
  <c r="D14" i="5"/>
  <c r="F14" i="5" s="1"/>
  <c r="G16" i="3"/>
  <c r="D19" i="5"/>
  <c r="F19" i="5" s="1"/>
  <c r="G21" i="3"/>
  <c r="G22" i="3"/>
  <c r="D20" i="5"/>
  <c r="F20" i="5" s="1"/>
  <c r="G20" i="3"/>
  <c r="G24" i="3"/>
  <c r="G28" i="3"/>
  <c r="D26" i="5"/>
  <c r="F26" i="5" s="1"/>
  <c r="G27" i="3"/>
  <c r="D13" i="5"/>
  <c r="F13" i="5" s="1"/>
  <c r="D24" i="5"/>
  <c r="F24" i="5" s="1"/>
  <c r="G26" i="3"/>
  <c r="D23" i="5"/>
  <c r="F23" i="5" s="1"/>
  <c r="G25" i="3"/>
  <c r="G23" i="3"/>
  <c r="D21" i="5"/>
  <c r="F21" i="5" s="1"/>
  <c r="G19" i="3"/>
  <c r="D17" i="5"/>
  <c r="F17" i="5" s="1"/>
  <c r="G18" i="3"/>
  <c r="D16" i="5"/>
  <c r="F16" i="5" s="1"/>
  <c r="G17" i="3"/>
  <c r="D15" i="5"/>
  <c r="F15" i="5" s="1"/>
  <c r="G14" i="3"/>
  <c r="D12" i="5"/>
  <c r="F12" i="5" s="1"/>
  <c r="G13" i="3"/>
  <c r="G12" i="3"/>
  <c r="D10" i="5"/>
  <c r="F10" i="5" s="1"/>
  <c r="D31" i="3"/>
  <c r="D33" i="3" s="1"/>
  <c r="D9" i="5"/>
  <c r="F9" i="5" s="1"/>
  <c r="G11" i="3"/>
  <c r="D23" i="1"/>
  <c r="G8" i="3" s="1"/>
  <c r="G9" i="3" s="1"/>
  <c r="E52" i="2" l="1"/>
  <c r="F28" i="5"/>
  <c r="G31" i="3"/>
  <c r="G33" i="3" s="1"/>
  <c r="D28" i="5" l="1"/>
  <c r="E42" i="5"/>
  <c r="E43" i="5" s="1"/>
</calcChain>
</file>

<file path=xl/sharedStrings.xml><?xml version="1.0" encoding="utf-8"?>
<sst xmlns="http://schemas.openxmlformats.org/spreadsheetml/2006/main" count="129" uniqueCount="75">
  <si>
    <t>Operating Expenses</t>
  </si>
  <si>
    <t>Rent/lease vehicles and equipment </t>
  </si>
  <si>
    <t>Rent/lease land and buildings </t>
  </si>
  <si>
    <t>Fuel and oil</t>
  </si>
  <si>
    <t>Food and Groceries</t>
  </si>
  <si>
    <t>Small equipment</t>
  </si>
  <si>
    <t>Liability Insurance</t>
  </si>
  <si>
    <t>Insurance on equipment/buildings</t>
  </si>
  <si>
    <t>Financing costs</t>
  </si>
  <si>
    <t>Lodging and accommodations</t>
  </si>
  <si>
    <t>Marketing and advertising</t>
  </si>
  <si>
    <t>Air charters</t>
  </si>
  <si>
    <t>Tag fees/licenses</t>
  </si>
  <si>
    <t>Taxes</t>
  </si>
  <si>
    <t>Other</t>
  </si>
  <si>
    <t>Payments for contract staff</t>
  </si>
  <si>
    <t>Total Revenue:</t>
  </si>
  <si>
    <t>Salaries for full-time staff</t>
  </si>
  <si>
    <t xml:space="preserve">2019 Total </t>
  </si>
  <si>
    <t xml:space="preserve">Program Funding Received: </t>
  </si>
  <si>
    <t>Unavailable Revenue from Sales</t>
  </si>
  <si>
    <t>Available Deposits and Pre-payment Revenue:</t>
  </si>
  <si>
    <t>Other Sales Revenue</t>
  </si>
  <si>
    <t>Expense Forecast for Upcoming Season </t>
  </si>
  <si>
    <t>New Expenses</t>
  </si>
  <si>
    <t xml:space="preserve">Start-Up Costs </t>
  </si>
  <si>
    <t xml:space="preserve">Percentage Required for Start-Up </t>
  </si>
  <si>
    <t>Revised Sales Revenue:</t>
  </si>
  <si>
    <t>Total 2019 Revenue:</t>
  </si>
  <si>
    <t>Sub Total Expenses  </t>
  </si>
  <si>
    <t xml:space="preserve">Total Expenses for the Upcoming Season </t>
  </si>
  <si>
    <t>New Expenses (not incurred in 2019)</t>
  </si>
  <si>
    <t>Overall Percentage Change</t>
  </si>
  <si>
    <t>Total Expenses  </t>
  </si>
  <si>
    <t>Avaiable Cash Position</t>
  </si>
  <si>
    <t>Cash-on-Hand Planning for Upcoming Season</t>
  </si>
  <si>
    <t>Only populate the highlighted boxes</t>
  </si>
  <si>
    <t>Upcoming Year
Expense Forecast  </t>
  </si>
  <si>
    <t xml:space="preserve">What cash do you have available - ‘cash-on-hand’ - for operations until your clients start to show up? </t>
  </si>
  <si>
    <t>Other Funding Available for Start-Up:</t>
  </si>
  <si>
    <t xml:space="preserve">Do you have enough cash-on-hand to cover your start-up costs?  </t>
  </si>
  <si>
    <t>Total Cash-on-Hand for Start-Up:</t>
  </si>
  <si>
    <t>Start-Up Costs</t>
  </si>
  <si>
    <r>
      <t xml:space="preserve">STEP 4.1  </t>
    </r>
    <r>
      <rPr>
        <sz val="22.5"/>
        <color theme="0"/>
        <rFont val="Calibri"/>
        <family val="2"/>
      </rPr>
      <t>Start-Up Costs for the Season</t>
    </r>
  </si>
  <si>
    <r>
      <t xml:space="preserve">STEP 4.2  </t>
    </r>
    <r>
      <rPr>
        <sz val="22.5"/>
        <color theme="0"/>
        <rFont val="Calibri"/>
        <family val="2"/>
      </rPr>
      <t>Estimated Available Cash-on-Hand</t>
    </r>
  </si>
  <si>
    <r>
      <t>STEP 4.3</t>
    </r>
    <r>
      <rPr>
        <b/>
        <sz val="22.5"/>
        <color theme="0"/>
        <rFont val="Calibri Light"/>
        <family val="2"/>
      </rPr>
      <t xml:space="preserve">  Potential Shortfall Between Start-Up Costs and Cash-on-Hand</t>
    </r>
  </si>
  <si>
    <t>Total Expenses</t>
  </si>
  <si>
    <r>
      <t xml:space="preserve">STEP 2.1  </t>
    </r>
    <r>
      <rPr>
        <sz val="22.5"/>
        <color theme="0"/>
        <rFont val="Calibri"/>
        <family val="2"/>
      </rPr>
      <t>2019 Operational Expenses</t>
    </r>
  </si>
  <si>
    <r>
      <t xml:space="preserve">STEP 2.2  </t>
    </r>
    <r>
      <rPr>
        <sz val="22.5"/>
        <color theme="0"/>
        <rFont val="Calibri"/>
        <family val="2"/>
      </rPr>
      <t>Expense Forecast for the Upcoming Season</t>
    </r>
  </si>
  <si>
    <t>Percentage
Change</t>
  </si>
  <si>
    <t xml:space="preserve">Estimating Sales Revenue
for the Upcoming Season </t>
  </si>
  <si>
    <r>
      <rPr>
        <b/>
        <sz val="22.5"/>
        <color theme="0"/>
        <rFont val="Calibri"/>
        <family val="2"/>
      </rPr>
      <t>STEP 1.1</t>
    </r>
    <r>
      <rPr>
        <sz val="22.5"/>
        <color theme="0"/>
        <rFont val="Calibri"/>
        <family val="2"/>
      </rPr>
      <t xml:space="preserve">  2019 Sales Revenue: What was your Total Sales Revenue for 2019? </t>
    </r>
  </si>
  <si>
    <t>Upcoming Season - Confirmed Sales Revenue</t>
  </si>
  <si>
    <t>Estimated Percent of Revenue Lost to Cancellation</t>
  </si>
  <si>
    <t>Adjusted Sales Revenue for Upcoming Season</t>
  </si>
  <si>
    <t>2019 Sales Revenue</t>
  </si>
  <si>
    <t>New Sales</t>
  </si>
  <si>
    <t>Other Revenue</t>
  </si>
  <si>
    <t>Total New Sales and Other Revenue</t>
  </si>
  <si>
    <t>Revised Sales Revenue for the Upcoming Season</t>
  </si>
  <si>
    <r>
      <rPr>
        <b/>
        <sz val="22.5"/>
        <color theme="0"/>
        <rFont val="Calibri"/>
        <family val="2"/>
      </rPr>
      <t>STEP 1.2</t>
    </r>
    <r>
      <rPr>
        <sz val="22.5"/>
        <color theme="0"/>
        <rFont val="Calibri"/>
        <family val="2"/>
      </rPr>
      <t xml:space="preserve">  Sales Revenue for the Upcoming Season: </t>
    </r>
  </si>
  <si>
    <r>
      <rPr>
        <b/>
        <sz val="22.5"/>
        <color theme="0"/>
        <rFont val="Calibri"/>
        <family val="2"/>
      </rPr>
      <t>STEP 1.3</t>
    </r>
    <r>
      <rPr>
        <sz val="22.5"/>
        <color theme="0"/>
        <rFont val="Calibri"/>
        <family val="2"/>
      </rPr>
      <t xml:space="preserve">  New Sales and Other Revenue Opportunities:  </t>
    </r>
  </si>
  <si>
    <t>Forecasting Expenses</t>
  </si>
  <si>
    <t>Food and groceries</t>
  </si>
  <si>
    <t>Liability insurance</t>
  </si>
  <si>
    <t xml:space="preserve">Profit &amp; Loss
Scenario </t>
  </si>
  <si>
    <t>2019 Actual
Historical Profit &amp; Loss</t>
  </si>
  <si>
    <t xml:space="preserve">Profit &amp; Loss Scenario
for the Upcoming Season </t>
  </si>
  <si>
    <t>NOTE: Don’t like the net Profit &amp; Loss number?
We encourage you to check the Guide for options to revisit and revise your projections.</t>
  </si>
  <si>
    <r>
      <t xml:space="preserve">Historical Net Profit &amp; </t>
    </r>
    <r>
      <rPr>
        <b/>
        <sz val="18"/>
        <color rgb="FFC00000"/>
        <rFont val="Calibri"/>
        <family val="2"/>
      </rPr>
      <t>Loss</t>
    </r>
  </si>
  <si>
    <r>
      <t xml:space="preserve">Upcoming Net Profit &amp; </t>
    </r>
    <r>
      <rPr>
        <b/>
        <sz val="18"/>
        <color rgb="FFC00000"/>
        <rFont val="Calibri"/>
        <family val="2"/>
      </rPr>
      <t>Loss</t>
    </r>
  </si>
  <si>
    <r>
      <rPr>
        <b/>
        <sz val="22.5"/>
        <color theme="0"/>
        <rFont val="Calibri"/>
        <family val="2"/>
      </rPr>
      <t>STEP 3.1</t>
    </r>
    <r>
      <rPr>
        <sz val="22.5"/>
        <color theme="0"/>
        <rFont val="Calibri"/>
        <family val="2"/>
      </rPr>
      <t xml:space="preserve">  A Financial Snapshot of Your Operation</t>
    </r>
  </si>
  <si>
    <t>Based on your 2021 Expense Forecast, list the percentage required for start-up in order to open for the season.</t>
  </si>
  <si>
    <t>Go back and consider Step 1.3. It provides you with an option to include estimates
for new sales or other forms of revenue you can incorporate into the plan.</t>
  </si>
  <si>
    <t>Go back and review Step 2.2 Expense Forecast for the Upcoming Season and look for opportunities to reduce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</si>
</sst>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8" x14ac:knownFonts="1">
    <font>
      <sz val="11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13.5"/>
      <color theme="1"/>
      <name val="Calibri Light"/>
      <family val="2"/>
    </font>
    <font>
      <b/>
      <sz val="13.5"/>
      <color theme="1"/>
      <name val="Calibri Light"/>
      <family val="2"/>
    </font>
    <font>
      <sz val="13.5"/>
      <color rgb="FF000000"/>
      <name val="Calibri Light"/>
      <family val="2"/>
    </font>
    <font>
      <b/>
      <sz val="13.5"/>
      <color rgb="FF000000"/>
      <name val="Calibri Light"/>
      <family val="2"/>
    </font>
    <font>
      <sz val="13.5"/>
      <name val="Calibri Light"/>
      <family val="2"/>
    </font>
    <font>
      <sz val="36"/>
      <color rgb="FF054126"/>
      <name val="Calibri Light"/>
      <family val="2"/>
    </font>
    <font>
      <b/>
      <sz val="18"/>
      <color theme="0"/>
      <name val="Calibri"/>
      <family val="2"/>
    </font>
    <font>
      <b/>
      <sz val="18"/>
      <color theme="1"/>
      <name val="Calibri Light"/>
      <family val="2"/>
    </font>
    <font>
      <b/>
      <sz val="18"/>
      <color theme="1"/>
      <name val="Calibri"/>
      <family val="2"/>
    </font>
    <font>
      <b/>
      <sz val="22.5"/>
      <color theme="0"/>
      <name val="Calibri"/>
      <family val="2"/>
    </font>
    <font>
      <sz val="22.5"/>
      <color theme="0"/>
      <name val="Calibri"/>
      <family val="2"/>
    </font>
    <font>
      <b/>
      <sz val="22.5"/>
      <color theme="0"/>
      <name val="Calibri Light"/>
      <family val="2"/>
    </font>
    <font>
      <sz val="15"/>
      <color theme="1"/>
      <name val="Calibri"/>
      <family val="2"/>
    </font>
    <font>
      <b/>
      <sz val="18"/>
      <color rgb="FFC00000"/>
      <name val="Calibri"/>
      <family val="2"/>
    </font>
    <font>
      <sz val="45"/>
      <color rgb="FF054126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C4B4"/>
        <bgColor indexed="64"/>
      </patternFill>
    </fill>
    <fill>
      <patternFill patternType="solid">
        <fgColor rgb="FF606140"/>
        <bgColor indexed="64"/>
      </patternFill>
    </fill>
    <fill>
      <patternFill patternType="solid">
        <fgColor rgb="FF0541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6E2DA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4126"/>
      </left>
      <right style="thin">
        <color rgb="FF054126"/>
      </right>
      <top style="thin">
        <color rgb="FF054126"/>
      </top>
      <bottom style="thin">
        <color rgb="FF054126"/>
      </bottom>
      <diagonal/>
    </border>
    <border>
      <left style="thin">
        <color rgb="FF054126"/>
      </left>
      <right/>
      <top style="thin">
        <color rgb="FF054126"/>
      </top>
      <bottom style="thin">
        <color rgb="FF054126"/>
      </bottom>
      <diagonal/>
    </border>
    <border>
      <left/>
      <right style="thin">
        <color rgb="FF054126"/>
      </right>
      <top style="thin">
        <color rgb="FF054126"/>
      </top>
      <bottom style="thin">
        <color rgb="FF05412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2"/>
    <xf numFmtId="9" fontId="1" fillId="0" borderId="2" applyFont="0" applyFill="0" applyBorder="0" applyAlignment="0" applyProtection="0"/>
  </cellStyleXfs>
  <cellXfs count="107">
    <xf numFmtId="0" fontId="0" fillId="0" borderId="0" xfId="0" applyFont="1" applyAlignment="1"/>
    <xf numFmtId="0" fontId="3" fillId="3" borderId="0" xfId="0" applyFont="1" applyFill="1" applyAlignment="1"/>
    <xf numFmtId="0" fontId="3" fillId="0" borderId="0" xfId="0" applyFont="1" applyFill="1" applyAlignment="1"/>
    <xf numFmtId="0" fontId="4" fillId="0" borderId="2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/>
    <xf numFmtId="0" fontId="7" fillId="0" borderId="2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1" xfId="0" applyFont="1" applyFill="1" applyBorder="1"/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/>
    </xf>
    <xf numFmtId="9" fontId="3" fillId="0" borderId="2" xfId="1" applyFont="1" applyFill="1" applyBorder="1" applyAlignment="1">
      <alignment wrapText="1"/>
    </xf>
    <xf numFmtId="0" fontId="3" fillId="7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3" borderId="0" xfId="0" applyFont="1" applyFill="1"/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/>
    </xf>
    <xf numFmtId="165" fontId="3" fillId="6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165" fontId="7" fillId="7" borderId="3" xfId="3" applyNumberFormat="1" applyFont="1" applyFill="1" applyBorder="1" applyAlignment="1" applyProtection="1">
      <alignment horizontal="center" vertical="center"/>
      <protection locked="0"/>
    </xf>
    <xf numFmtId="9" fontId="7" fillId="7" borderId="3" xfId="3" applyNumberFormat="1" applyFont="1" applyFill="1" applyBorder="1" applyAlignment="1" applyProtection="1">
      <alignment horizontal="center" vertical="center"/>
      <protection locked="0"/>
    </xf>
    <xf numFmtId="164" fontId="7" fillId="7" borderId="4" xfId="1" applyNumberFormat="1" applyFont="1" applyFill="1" applyBorder="1" applyAlignment="1" applyProtection="1">
      <alignment horizontal="center"/>
      <protection locked="0"/>
    </xf>
    <xf numFmtId="9" fontId="7" fillId="7" borderId="4" xfId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164" fontId="7" fillId="0" borderId="2" xfId="3" applyNumberFormat="1" applyFont="1" applyFill="1" applyBorder="1" applyAlignment="1">
      <alignment horizontal="center" vertical="center"/>
    </xf>
    <xf numFmtId="10" fontId="9" fillId="4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164" fontId="7" fillId="7" borderId="5" xfId="3" applyNumberFormat="1" applyFont="1" applyFill="1" applyBorder="1" applyAlignment="1" applyProtection="1">
      <alignment horizontal="center" vertical="center"/>
      <protection locked="0"/>
    </xf>
    <xf numFmtId="164" fontId="7" fillId="7" borderId="6" xfId="3" applyNumberFormat="1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164" fontId="7" fillId="7" borderId="5" xfId="1" applyNumberFormat="1" applyFont="1" applyFill="1" applyBorder="1" applyAlignment="1" applyProtection="1">
      <alignment horizontal="center" vertical="center"/>
      <protection locked="0"/>
    </xf>
    <xf numFmtId="164" fontId="7" fillId="7" borderId="6" xfId="1" applyNumberFormat="1" applyFont="1" applyFill="1" applyBorder="1" applyAlignment="1" applyProtection="1">
      <alignment horizontal="center" vertical="center"/>
      <protection locked="0"/>
    </xf>
    <xf numFmtId="10" fontId="4" fillId="0" borderId="2" xfId="1" applyNumberFormat="1" applyFont="1" applyFill="1" applyBorder="1" applyAlignment="1">
      <alignment horizontal="center" vertical="center" wrapText="1"/>
    </xf>
    <xf numFmtId="10" fontId="15" fillId="2" borderId="2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 xr:uid="{0A0F9207-EA32-4A45-B777-DA88FD86DA0B}"/>
    <cellStyle name="Percent" xfId="1" builtinId="5"/>
    <cellStyle name="Percent 2" xfId="3" xr:uid="{F144CDD2-3EB8-4410-A52D-95F8CDF5952C}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E6E2DA"/>
      <color rgb="FFCBC4B4"/>
      <color rgb="FF054126"/>
      <color rgb="FF6061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850900</xdr:colOff>
      <xdr:row>2</xdr:row>
      <xdr:rowOff>127000</xdr:rowOff>
    </xdr:from>
    <xdr:to>
      <xdr:col>3</xdr:col>
      <xdr:colOff>2679700</xdr:colOff>
      <xdr:row>3</xdr:row>
      <xdr:rowOff>431800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AF74AD1-F933-EB45-AC62-1CCB76FBC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72400" y="635000"/>
          <a:ext cx="1828800" cy="1828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850900</xdr:colOff>
      <xdr:row>2</xdr:row>
      <xdr:rowOff>127000</xdr:rowOff>
    </xdr:from>
    <xdr:to>
      <xdr:col>5</xdr:col>
      <xdr:colOff>901700</xdr:colOff>
      <xdr:row>3</xdr:row>
      <xdr:rowOff>431800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7BA953C-441A-A447-90FD-40CE59140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72400" y="635000"/>
          <a:ext cx="1828800" cy="182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1536700</xdr:colOff>
      <xdr:row>2</xdr:row>
      <xdr:rowOff>127000</xdr:rowOff>
    </xdr:from>
    <xdr:to>
      <xdr:col>5</xdr:col>
      <xdr:colOff>3365500</xdr:colOff>
      <xdr:row>2</xdr:row>
      <xdr:rowOff>1955800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0BE43DC-D3E1-E243-9AA7-4960D759C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200900" y="635000"/>
          <a:ext cx="1828800" cy="182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850900</xdr:colOff>
      <xdr:row>2</xdr:row>
      <xdr:rowOff>127000</xdr:rowOff>
    </xdr:from>
    <xdr:to>
      <xdr:col>5</xdr:col>
      <xdr:colOff>901700</xdr:colOff>
      <xdr:row>3</xdr:row>
      <xdr:rowOff>431800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7BFA6E4-DD25-8444-B528-47E9E69F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72400" y="635000"/>
          <a:ext cx="18288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1"/>
  <sheetViews>
    <sheetView showGridLines="0" showRowColHeaders="0" tabSelected="1" zoomScaleNormal="100" workbookViewId="0">
      <selection activeCell="D8" sqref="D8"/>
    </sheetView>
  </sheetViews>
  <sheetFormatPr baseColWidth="10" defaultColWidth="0" defaultRowHeight="15" customHeight="1" zeroHeight="1" x14ac:dyDescent="0.15"/>
  <cols>
    <col min="1" max="2" width="3.33203125" style="56" customWidth="1"/>
    <col min="3" max="3" width="84.1640625" style="33" customWidth="1"/>
    <col min="4" max="4" width="46.6640625" style="28" customWidth="1"/>
    <col min="5" max="6" width="3.33203125" style="56" customWidth="1"/>
    <col min="7" max="33" width="0" style="56" hidden="1" customWidth="1"/>
    <col min="34" max="16384" width="8.83203125" style="56" hidden="1"/>
  </cols>
  <sheetData>
    <row r="1" spans="1:33" ht="20" customHeight="1" x14ac:dyDescent="0.25">
      <c r="A1" s="32"/>
      <c r="B1" s="32"/>
      <c r="C1" s="32"/>
      <c r="D1" s="32"/>
      <c r="E1" s="32"/>
      <c r="F1" s="32"/>
    </row>
    <row r="2" spans="1:33" ht="20" customHeight="1" x14ac:dyDescent="0.25">
      <c r="A2" s="32"/>
      <c r="F2" s="32"/>
    </row>
    <row r="3" spans="1:33" ht="120" customHeight="1" x14ac:dyDescent="0.25">
      <c r="A3" s="32"/>
      <c r="C3" s="61" t="s">
        <v>50</v>
      </c>
      <c r="D3" s="54"/>
      <c r="F3" s="32"/>
    </row>
    <row r="4" spans="1:33" ht="40" customHeight="1" x14ac:dyDescent="0.25">
      <c r="A4" s="32"/>
      <c r="C4" s="19" t="s">
        <v>36</v>
      </c>
      <c r="D4" s="54"/>
      <c r="F4" s="32"/>
      <c r="G4" s="54"/>
      <c r="H4" s="54"/>
      <c r="I4" s="54"/>
      <c r="J4" s="54"/>
      <c r="K4" s="54"/>
    </row>
    <row r="5" spans="1:33" ht="30" customHeight="1" x14ac:dyDescent="0.25">
      <c r="A5" s="32"/>
      <c r="D5" s="31"/>
      <c r="F5" s="32"/>
      <c r="G5" s="28"/>
      <c r="H5" s="28"/>
      <c r="I5" s="28"/>
      <c r="J5" s="28"/>
      <c r="K5" s="28"/>
    </row>
    <row r="6" spans="1:33" ht="40" customHeight="1" x14ac:dyDescent="0.25">
      <c r="A6" s="32"/>
      <c r="C6" s="75" t="s">
        <v>51</v>
      </c>
      <c r="D6" s="75"/>
      <c r="F6" s="32"/>
      <c r="G6" s="54"/>
      <c r="H6" s="54"/>
      <c r="I6" s="54"/>
      <c r="J6" s="54"/>
      <c r="K6" s="54"/>
    </row>
    <row r="7" spans="1:33" ht="20" customHeight="1" x14ac:dyDescent="0.25">
      <c r="A7" s="32"/>
      <c r="F7" s="32"/>
      <c r="G7" s="54"/>
      <c r="H7" s="54"/>
      <c r="I7" s="54"/>
      <c r="J7" s="54"/>
    </row>
    <row r="8" spans="1:33" ht="30" customHeight="1" x14ac:dyDescent="0.25">
      <c r="A8" s="32"/>
      <c r="C8" s="62" t="s">
        <v>55</v>
      </c>
      <c r="D8" s="67">
        <v>0</v>
      </c>
      <c r="F8" s="32"/>
      <c r="G8" s="54"/>
      <c r="H8" s="54"/>
      <c r="I8" s="54"/>
      <c r="J8" s="54"/>
    </row>
    <row r="9" spans="1:33" ht="30" customHeight="1" x14ac:dyDescent="0.25">
      <c r="A9" s="32"/>
      <c r="C9" s="59"/>
      <c r="D9" s="60"/>
      <c r="F9" s="32"/>
      <c r="G9" s="54"/>
      <c r="H9" s="54"/>
      <c r="I9" s="54"/>
      <c r="J9" s="54"/>
    </row>
    <row r="10" spans="1:33" s="28" customFormat="1" ht="40" customHeight="1" x14ac:dyDescent="0.25">
      <c r="A10" s="32"/>
      <c r="C10" s="75" t="s">
        <v>60</v>
      </c>
      <c r="D10" s="75"/>
      <c r="E10" s="56"/>
      <c r="F10" s="32"/>
      <c r="G10" s="29"/>
      <c r="H10" s="29"/>
      <c r="I10" s="64"/>
      <c r="J10" s="64"/>
      <c r="K10" s="29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spans="1:33" ht="20" customHeight="1" x14ac:dyDescent="0.25">
      <c r="A11" s="32"/>
      <c r="C11" s="30"/>
      <c r="F11" s="32"/>
      <c r="G11" s="29"/>
      <c r="H11" s="29"/>
      <c r="I11" s="29"/>
      <c r="J11" s="29"/>
      <c r="K11" s="29"/>
    </row>
    <row r="12" spans="1:33" ht="30" customHeight="1" x14ac:dyDescent="0.25">
      <c r="A12" s="32"/>
      <c r="C12" s="36" t="s">
        <v>52</v>
      </c>
      <c r="D12" s="67">
        <v>0</v>
      </c>
      <c r="F12" s="32"/>
      <c r="G12" s="54"/>
      <c r="H12" s="54"/>
      <c r="I12" s="54"/>
      <c r="J12" s="54"/>
    </row>
    <row r="13" spans="1:33" ht="30" customHeight="1" x14ac:dyDescent="0.25">
      <c r="A13" s="32"/>
      <c r="C13" s="33" t="s">
        <v>53</v>
      </c>
      <c r="D13" s="68">
        <v>0</v>
      </c>
      <c r="F13" s="32"/>
      <c r="G13" s="54"/>
      <c r="H13" s="54"/>
      <c r="I13" s="54"/>
      <c r="J13" s="54"/>
    </row>
    <row r="14" spans="1:33" ht="30" customHeight="1" x14ac:dyDescent="0.25">
      <c r="A14" s="32"/>
      <c r="C14" s="36" t="s">
        <v>20</v>
      </c>
      <c r="D14" s="67">
        <v>0</v>
      </c>
      <c r="F14" s="32"/>
      <c r="G14" s="28"/>
      <c r="H14" s="28"/>
      <c r="I14" s="28"/>
      <c r="J14" s="28"/>
    </row>
    <row r="15" spans="1:33" ht="30" customHeight="1" x14ac:dyDescent="0.25">
      <c r="A15" s="32"/>
      <c r="C15" s="33" t="s">
        <v>22</v>
      </c>
      <c r="D15" s="67">
        <v>0</v>
      </c>
      <c r="F15" s="32"/>
      <c r="G15" s="28"/>
      <c r="H15" s="28"/>
      <c r="I15" s="28"/>
      <c r="J15" s="28"/>
    </row>
    <row r="16" spans="1:33" s="28" customFormat="1" ht="40" customHeight="1" x14ac:dyDescent="0.25">
      <c r="A16" s="32"/>
      <c r="C16" s="25" t="s">
        <v>54</v>
      </c>
      <c r="D16" s="27">
        <f>D12-(D12*D13)-D14+D15</f>
        <v>0</v>
      </c>
      <c r="E16" s="56"/>
      <c r="F16" s="32"/>
      <c r="G16" s="51"/>
      <c r="H16" s="51"/>
      <c r="I16" s="51"/>
      <c r="J16" s="51"/>
      <c r="K16" s="51"/>
      <c r="X16" s="56"/>
      <c r="Y16" s="56"/>
      <c r="Z16" s="56"/>
      <c r="AA16" s="56"/>
      <c r="AB16" s="56"/>
      <c r="AC16" s="56"/>
      <c r="AD16" s="56"/>
      <c r="AE16" s="56"/>
      <c r="AF16" s="56"/>
      <c r="AG16" s="56"/>
    </row>
    <row r="17" spans="1:33" s="28" customFormat="1" ht="30" customHeight="1" x14ac:dyDescent="0.25">
      <c r="A17" s="32"/>
      <c r="C17" s="33"/>
      <c r="E17" s="56"/>
      <c r="F17" s="32"/>
      <c r="G17" s="51"/>
      <c r="H17" s="51"/>
      <c r="I17" s="51"/>
      <c r="J17" s="51"/>
      <c r="K17" s="51"/>
      <c r="X17" s="56"/>
      <c r="Y17" s="56"/>
      <c r="Z17" s="56"/>
      <c r="AA17" s="56"/>
      <c r="AB17" s="56"/>
      <c r="AC17" s="56"/>
      <c r="AD17" s="56"/>
      <c r="AE17" s="56"/>
      <c r="AF17" s="56"/>
      <c r="AG17" s="56"/>
    </row>
    <row r="18" spans="1:33" s="28" customFormat="1" ht="40" customHeight="1" x14ac:dyDescent="0.25">
      <c r="A18" s="32"/>
      <c r="C18" s="75" t="s">
        <v>61</v>
      </c>
      <c r="D18" s="75"/>
      <c r="E18" s="56"/>
      <c r="F18" s="32"/>
      <c r="X18" s="56"/>
      <c r="Y18" s="56"/>
      <c r="Z18" s="56"/>
      <c r="AA18" s="56"/>
      <c r="AB18" s="56"/>
      <c r="AC18" s="56"/>
      <c r="AD18" s="56"/>
      <c r="AE18" s="56"/>
      <c r="AF18" s="56"/>
      <c r="AG18" s="56"/>
    </row>
    <row r="19" spans="1:33" ht="19" x14ac:dyDescent="0.25">
      <c r="A19" s="32"/>
      <c r="C19" s="30"/>
      <c r="F19" s="32"/>
      <c r="G19" s="28"/>
      <c r="H19" s="28"/>
      <c r="I19" s="28"/>
      <c r="J19" s="28"/>
      <c r="K19" s="28"/>
    </row>
    <row r="20" spans="1:33" ht="30" customHeight="1" x14ac:dyDescent="0.25">
      <c r="A20" s="32"/>
      <c r="C20" s="36" t="s">
        <v>56</v>
      </c>
      <c r="D20" s="67">
        <v>0</v>
      </c>
      <c r="F20" s="32"/>
      <c r="G20" s="54"/>
      <c r="H20" s="54"/>
      <c r="I20" s="54"/>
      <c r="J20" s="54"/>
      <c r="K20" s="54"/>
    </row>
    <row r="21" spans="1:33" ht="30" customHeight="1" x14ac:dyDescent="0.25">
      <c r="A21" s="32"/>
      <c r="C21" s="33" t="s">
        <v>57</v>
      </c>
      <c r="D21" s="67">
        <v>0</v>
      </c>
      <c r="F21" s="32"/>
      <c r="G21" s="28"/>
      <c r="H21" s="28"/>
      <c r="I21" s="28"/>
      <c r="J21" s="28"/>
      <c r="K21" s="28"/>
    </row>
    <row r="22" spans="1:33" ht="30" customHeight="1" x14ac:dyDescent="0.25">
      <c r="A22" s="32"/>
      <c r="C22" s="36" t="s">
        <v>58</v>
      </c>
      <c r="D22" s="63">
        <f>SUM(D20:D21)</f>
        <v>0</v>
      </c>
      <c r="F22" s="32"/>
      <c r="G22" s="28"/>
      <c r="H22" s="28"/>
      <c r="I22" s="28"/>
      <c r="J22" s="28"/>
      <c r="K22" s="28"/>
    </row>
    <row r="23" spans="1:33" ht="40" customHeight="1" x14ac:dyDescent="0.25">
      <c r="A23" s="32"/>
      <c r="C23" s="25" t="s">
        <v>59</v>
      </c>
      <c r="D23" s="27">
        <f>D22+D16</f>
        <v>0</v>
      </c>
      <c r="F23" s="32"/>
      <c r="G23" s="54"/>
      <c r="H23" s="54"/>
      <c r="I23" s="54"/>
      <c r="J23" s="54"/>
      <c r="K23" s="54"/>
    </row>
    <row r="24" spans="1:33" ht="20" customHeight="1" x14ac:dyDescent="0.25">
      <c r="A24" s="32"/>
      <c r="D24" s="34"/>
      <c r="F24" s="32"/>
      <c r="G24" s="28"/>
      <c r="H24" s="28"/>
      <c r="I24" s="28"/>
      <c r="J24" s="28"/>
      <c r="K24" s="28"/>
    </row>
    <row r="25" spans="1:33" ht="20" customHeight="1" x14ac:dyDescent="0.25">
      <c r="A25" s="32"/>
      <c r="B25" s="32"/>
      <c r="C25" s="32"/>
      <c r="D25" s="32"/>
      <c r="E25" s="32"/>
      <c r="F25" s="32"/>
      <c r="G25" s="28"/>
      <c r="H25" s="28"/>
      <c r="I25" s="28"/>
      <c r="J25" s="28"/>
      <c r="K25" s="28"/>
    </row>
    <row r="26" spans="1:33" ht="14.25" hidden="1" customHeight="1" x14ac:dyDescent="0.15">
      <c r="D26" s="34"/>
      <c r="F26" s="28"/>
      <c r="G26" s="54"/>
      <c r="H26" s="54"/>
      <c r="I26" s="54"/>
      <c r="J26" s="54"/>
      <c r="K26" s="54"/>
    </row>
    <row r="27" spans="1:33" ht="14.25" hidden="1" customHeight="1" x14ac:dyDescent="0.15">
      <c r="F27" s="28"/>
      <c r="G27" s="54"/>
      <c r="H27" s="54"/>
      <c r="I27" s="54"/>
      <c r="J27" s="54"/>
      <c r="K27" s="54"/>
    </row>
    <row r="28" spans="1:33" ht="14.25" hidden="1" customHeight="1" x14ac:dyDescent="0.15">
      <c r="F28" s="54"/>
      <c r="G28" s="54"/>
      <c r="H28" s="54"/>
      <c r="I28" s="54"/>
      <c r="J28" s="54"/>
      <c r="K28" s="54"/>
    </row>
    <row r="29" spans="1:33" ht="14.25" hidden="1" customHeight="1" x14ac:dyDescent="0.15">
      <c r="F29" s="54"/>
      <c r="G29" s="54"/>
      <c r="H29" s="54"/>
      <c r="I29" s="54"/>
      <c r="J29" s="54"/>
      <c r="K29" s="54"/>
    </row>
    <row r="30" spans="1:33" ht="14.25" hidden="1" customHeight="1" x14ac:dyDescent="0.15">
      <c r="E30" s="54"/>
      <c r="F30" s="54"/>
      <c r="G30" s="54"/>
      <c r="H30" s="54"/>
      <c r="I30" s="54"/>
      <c r="J30" s="54"/>
      <c r="K30" s="54"/>
    </row>
    <row r="31" spans="1:33" ht="14.25" hidden="1" customHeight="1" x14ac:dyDescent="0.15">
      <c r="E31" s="54"/>
      <c r="F31" s="54"/>
      <c r="G31" s="54"/>
      <c r="H31" s="54"/>
      <c r="I31" s="54"/>
      <c r="J31" s="54"/>
      <c r="K31" s="54"/>
    </row>
    <row r="32" spans="1:33" ht="14.25" hidden="1" customHeight="1" x14ac:dyDescent="0.15">
      <c r="E32" s="54"/>
      <c r="F32" s="54"/>
      <c r="G32" s="54"/>
      <c r="H32" s="54"/>
      <c r="I32" s="54"/>
      <c r="J32" s="54"/>
      <c r="K32" s="54"/>
    </row>
    <row r="33" spans="5:11" ht="14.25" hidden="1" customHeight="1" x14ac:dyDescent="0.15">
      <c r="E33" s="54"/>
      <c r="F33" s="54"/>
      <c r="G33" s="54"/>
      <c r="H33" s="54"/>
      <c r="I33" s="54"/>
      <c r="J33" s="54"/>
      <c r="K33" s="54"/>
    </row>
    <row r="34" spans="5:11" ht="14.25" hidden="1" customHeight="1" x14ac:dyDescent="0.15">
      <c r="E34" s="54"/>
      <c r="F34" s="54"/>
      <c r="G34" s="54"/>
      <c r="H34" s="54"/>
      <c r="I34" s="54"/>
      <c r="J34" s="54"/>
      <c r="K34" s="54"/>
    </row>
    <row r="35" spans="5:11" ht="14.25" hidden="1" customHeight="1" x14ac:dyDescent="0.15">
      <c r="F35" s="54"/>
      <c r="G35" s="54"/>
      <c r="H35" s="54"/>
      <c r="I35" s="54"/>
      <c r="J35" s="54"/>
      <c r="K35" s="54"/>
    </row>
    <row r="36" spans="5:11" ht="14.25" hidden="1" customHeight="1" x14ac:dyDescent="0.15">
      <c r="F36" s="54"/>
      <c r="G36" s="54"/>
      <c r="H36" s="54"/>
      <c r="I36" s="54"/>
      <c r="J36" s="54"/>
      <c r="K36" s="54"/>
    </row>
    <row r="37" spans="5:11" ht="14.25" hidden="1" customHeight="1" x14ac:dyDescent="0.15">
      <c r="F37" s="54"/>
      <c r="G37" s="54"/>
      <c r="H37" s="54"/>
      <c r="I37" s="54"/>
      <c r="J37" s="54"/>
      <c r="K37" s="54"/>
    </row>
    <row r="38" spans="5:11" ht="14.25" hidden="1" customHeight="1" x14ac:dyDescent="0.15"/>
    <row r="39" spans="5:11" ht="14.25" hidden="1" customHeight="1" x14ac:dyDescent="0.15"/>
    <row r="40" spans="5:11" ht="14.25" hidden="1" customHeight="1" x14ac:dyDescent="0.15"/>
    <row r="41" spans="5:11" ht="14.25" hidden="1" customHeight="1" x14ac:dyDescent="0.15"/>
    <row r="42" spans="5:11" ht="14.25" hidden="1" customHeight="1" x14ac:dyDescent="0.15"/>
    <row r="43" spans="5:11" ht="14.25" hidden="1" customHeight="1" x14ac:dyDescent="0.15"/>
    <row r="44" spans="5:11" ht="14.25" hidden="1" customHeight="1" x14ac:dyDescent="0.15"/>
    <row r="45" spans="5:11" ht="14.25" hidden="1" customHeight="1" x14ac:dyDescent="0.15"/>
    <row r="46" spans="5:11" ht="14.25" hidden="1" customHeight="1" x14ac:dyDescent="0.15"/>
    <row r="47" spans="5:11" ht="14.25" hidden="1" customHeight="1" x14ac:dyDescent="0.15"/>
    <row r="48" spans="5:11" ht="14.25" hidden="1" customHeight="1" x14ac:dyDescent="0.15"/>
    <row r="49" ht="14.25" hidden="1" customHeight="1" x14ac:dyDescent="0.15"/>
    <row r="50" ht="14.25" hidden="1" customHeight="1" x14ac:dyDescent="0.15"/>
    <row r="51" ht="14.25" hidden="1" customHeight="1" x14ac:dyDescent="0.15"/>
    <row r="52" ht="14.25" hidden="1" customHeight="1" x14ac:dyDescent="0.15"/>
    <row r="53" ht="14.25" hidden="1" customHeight="1" x14ac:dyDescent="0.15"/>
    <row r="54" ht="14.25" hidden="1" customHeight="1" x14ac:dyDescent="0.15"/>
    <row r="55" ht="14.25" hidden="1" customHeight="1" x14ac:dyDescent="0.15"/>
    <row r="56" ht="14.25" hidden="1" customHeight="1" x14ac:dyDescent="0.15"/>
    <row r="57" ht="14.25" hidden="1" customHeight="1" x14ac:dyDescent="0.15"/>
    <row r="58" ht="14.25" hidden="1" customHeight="1" x14ac:dyDescent="0.15"/>
    <row r="59" ht="14.25" hidden="1" customHeight="1" x14ac:dyDescent="0.15"/>
    <row r="60" ht="14.25" hidden="1" customHeight="1" x14ac:dyDescent="0.15"/>
    <row r="61" ht="14.25" hidden="1" customHeight="1" x14ac:dyDescent="0.15"/>
    <row r="62" ht="14.25" hidden="1" customHeight="1" x14ac:dyDescent="0.15"/>
    <row r="63" ht="14.25" hidden="1" customHeight="1" x14ac:dyDescent="0.15"/>
    <row r="64" ht="14.25" hidden="1" customHeight="1" x14ac:dyDescent="0.15"/>
    <row r="65" ht="14.25" hidden="1" customHeight="1" x14ac:dyDescent="0.15"/>
    <row r="66" ht="14.25" hidden="1" customHeight="1" x14ac:dyDescent="0.15"/>
    <row r="67" ht="14.25" hidden="1" customHeight="1" x14ac:dyDescent="0.15"/>
    <row r="68" ht="14.25" hidden="1" customHeight="1" x14ac:dyDescent="0.15"/>
    <row r="69" ht="14.25" hidden="1" customHeight="1" x14ac:dyDescent="0.15"/>
    <row r="70" ht="14.25" hidden="1" customHeight="1" x14ac:dyDescent="0.15"/>
    <row r="71" ht="14.25" hidden="1" customHeight="1" x14ac:dyDescent="0.15"/>
    <row r="72" ht="14.25" hidden="1" customHeight="1" x14ac:dyDescent="0.15"/>
    <row r="73" ht="14.25" hidden="1" customHeight="1" x14ac:dyDescent="0.15"/>
    <row r="74" ht="14.25" hidden="1" customHeight="1" x14ac:dyDescent="0.15"/>
    <row r="75" ht="14.25" hidden="1" customHeight="1" x14ac:dyDescent="0.15"/>
    <row r="76" ht="14.25" hidden="1" customHeight="1" x14ac:dyDescent="0.15"/>
    <row r="77" ht="14.25" hidden="1" customHeight="1" x14ac:dyDescent="0.15"/>
    <row r="78" ht="14.25" hidden="1" customHeight="1" x14ac:dyDescent="0.15"/>
    <row r="79" ht="14.25" hidden="1" customHeight="1" x14ac:dyDescent="0.15"/>
    <row r="80" ht="14.25" hidden="1" customHeight="1" x14ac:dyDescent="0.15"/>
    <row r="81" ht="14.25" hidden="1" customHeight="1" x14ac:dyDescent="0.15"/>
    <row r="82" ht="14.25" hidden="1" customHeight="1" x14ac:dyDescent="0.15"/>
    <row r="83" ht="14.25" hidden="1" customHeight="1" x14ac:dyDescent="0.15"/>
    <row r="84" ht="14.25" hidden="1" customHeight="1" x14ac:dyDescent="0.15"/>
    <row r="85" ht="14.25" hidden="1" customHeight="1" x14ac:dyDescent="0.15"/>
    <row r="86" ht="14.25" hidden="1" customHeight="1" x14ac:dyDescent="0.15"/>
    <row r="87" ht="14.25" hidden="1" customHeight="1" x14ac:dyDescent="0.15"/>
    <row r="88" ht="14.25" hidden="1" customHeight="1" x14ac:dyDescent="0.15"/>
    <row r="89" ht="14.25" hidden="1" customHeight="1" x14ac:dyDescent="0.15"/>
    <row r="90" ht="14.25" hidden="1" customHeight="1" x14ac:dyDescent="0.15"/>
    <row r="91" ht="14.25" hidden="1" customHeight="1" x14ac:dyDescent="0.15"/>
    <row r="92" ht="14.25" hidden="1" customHeight="1" x14ac:dyDescent="0.15"/>
    <row r="93" ht="14.25" hidden="1" customHeight="1" x14ac:dyDescent="0.15"/>
    <row r="94" ht="14.25" hidden="1" customHeight="1" x14ac:dyDescent="0.15"/>
    <row r="95" ht="14.25" hidden="1" customHeight="1" x14ac:dyDescent="0.15"/>
    <row r="96" ht="14.25" hidden="1" customHeight="1" x14ac:dyDescent="0.15"/>
    <row r="97" ht="14.25" hidden="1" customHeight="1" x14ac:dyDescent="0.15"/>
    <row r="98" ht="14.25" hidden="1" customHeight="1" x14ac:dyDescent="0.15"/>
    <row r="99" ht="14.25" hidden="1" customHeight="1" x14ac:dyDescent="0.15"/>
    <row r="100" ht="14.25" hidden="1" customHeight="1" x14ac:dyDescent="0.15"/>
    <row r="101" ht="14.25" hidden="1" customHeight="1" x14ac:dyDescent="0.15"/>
    <row r="102" ht="14.25" hidden="1" customHeight="1" x14ac:dyDescent="0.15"/>
    <row r="103" ht="14.25" hidden="1" customHeight="1" x14ac:dyDescent="0.15"/>
    <row r="104" ht="14.25" hidden="1" customHeight="1" x14ac:dyDescent="0.15"/>
    <row r="105" ht="14.25" hidden="1" customHeight="1" x14ac:dyDescent="0.15"/>
    <row r="106" ht="14.25" hidden="1" customHeight="1" x14ac:dyDescent="0.15"/>
    <row r="107" ht="14.25" hidden="1" customHeight="1" x14ac:dyDescent="0.15"/>
    <row r="108" ht="14.25" hidden="1" customHeight="1" x14ac:dyDescent="0.15"/>
    <row r="109" ht="14.25" hidden="1" customHeight="1" x14ac:dyDescent="0.15"/>
    <row r="110" ht="14.25" hidden="1" customHeight="1" x14ac:dyDescent="0.15"/>
    <row r="111" ht="14.25" hidden="1" customHeight="1" x14ac:dyDescent="0.15"/>
    <row r="112" ht="14.25" hidden="1" customHeight="1" x14ac:dyDescent="0.15"/>
    <row r="113" ht="14.25" hidden="1" customHeight="1" x14ac:dyDescent="0.15"/>
    <row r="114" ht="14.25" hidden="1" customHeight="1" x14ac:dyDescent="0.15"/>
    <row r="115" ht="14.25" hidden="1" customHeight="1" x14ac:dyDescent="0.15"/>
    <row r="116" ht="14.25" hidden="1" customHeight="1" x14ac:dyDescent="0.15"/>
    <row r="117" ht="14.25" hidden="1" customHeight="1" x14ac:dyDescent="0.15"/>
    <row r="118" ht="14.25" hidden="1" customHeight="1" x14ac:dyDescent="0.15"/>
    <row r="119" ht="14.25" hidden="1" customHeight="1" x14ac:dyDescent="0.15"/>
    <row r="120" ht="14.25" hidden="1" customHeight="1" x14ac:dyDescent="0.15"/>
    <row r="121" ht="14.25" hidden="1" customHeight="1" x14ac:dyDescent="0.15"/>
    <row r="122" ht="14.25" hidden="1" customHeight="1" x14ac:dyDescent="0.15"/>
    <row r="123" ht="14.25" hidden="1" customHeight="1" x14ac:dyDescent="0.15"/>
    <row r="124" ht="14.25" hidden="1" customHeight="1" x14ac:dyDescent="0.15"/>
    <row r="125" ht="14.25" hidden="1" customHeight="1" x14ac:dyDescent="0.15"/>
    <row r="126" ht="14.25" hidden="1" customHeight="1" x14ac:dyDescent="0.15"/>
    <row r="127" ht="14.25" hidden="1" customHeight="1" x14ac:dyDescent="0.15"/>
    <row r="128" ht="14.25" hidden="1" customHeight="1" x14ac:dyDescent="0.15"/>
    <row r="129" ht="14.25" hidden="1" customHeight="1" x14ac:dyDescent="0.15"/>
    <row r="130" ht="14.25" hidden="1" customHeight="1" x14ac:dyDescent="0.15"/>
    <row r="131" ht="14.25" hidden="1" customHeight="1" x14ac:dyDescent="0.15"/>
    <row r="132" ht="14.25" hidden="1" customHeight="1" x14ac:dyDescent="0.15"/>
    <row r="133" ht="14.25" hidden="1" customHeight="1" x14ac:dyDescent="0.15"/>
    <row r="134" ht="14.25" hidden="1" customHeight="1" x14ac:dyDescent="0.15"/>
    <row r="135" ht="14.25" hidden="1" customHeight="1" x14ac:dyDescent="0.15"/>
    <row r="136" ht="14.25" hidden="1" customHeight="1" x14ac:dyDescent="0.15"/>
    <row r="137" ht="14.25" hidden="1" customHeight="1" x14ac:dyDescent="0.15"/>
    <row r="138" ht="14.25" hidden="1" customHeight="1" x14ac:dyDescent="0.15"/>
    <row r="139" ht="14.25" hidden="1" customHeight="1" x14ac:dyDescent="0.15"/>
    <row r="140" ht="14.25" hidden="1" customHeight="1" x14ac:dyDescent="0.15"/>
    <row r="141" ht="14.25" hidden="1" customHeight="1" x14ac:dyDescent="0.15"/>
    <row r="142" ht="14.25" hidden="1" customHeight="1" x14ac:dyDescent="0.15"/>
    <row r="143" ht="14.25" hidden="1" customHeight="1" x14ac:dyDescent="0.15"/>
    <row r="144" ht="14.25" hidden="1" customHeight="1" x14ac:dyDescent="0.15"/>
    <row r="145" ht="14.25" hidden="1" customHeight="1" x14ac:dyDescent="0.15"/>
    <row r="146" ht="14.25" hidden="1" customHeight="1" x14ac:dyDescent="0.15"/>
    <row r="147" ht="14.25" hidden="1" customHeight="1" x14ac:dyDescent="0.15"/>
    <row r="148" ht="14.25" hidden="1" customHeight="1" x14ac:dyDescent="0.15"/>
    <row r="149" ht="14.25" hidden="1" customHeight="1" x14ac:dyDescent="0.15"/>
    <row r="150" ht="14.25" hidden="1" customHeight="1" x14ac:dyDescent="0.15"/>
    <row r="151" ht="14.25" hidden="1" customHeight="1" x14ac:dyDescent="0.15"/>
    <row r="152" ht="14.25" hidden="1" customHeight="1" x14ac:dyDescent="0.15"/>
    <row r="153" ht="14.25" hidden="1" customHeight="1" x14ac:dyDescent="0.15"/>
    <row r="154" ht="14.25" hidden="1" customHeight="1" x14ac:dyDescent="0.15"/>
    <row r="155" ht="14.25" hidden="1" customHeight="1" x14ac:dyDescent="0.15"/>
    <row r="156" ht="14.25" hidden="1" customHeight="1" x14ac:dyDescent="0.15"/>
    <row r="157" ht="14.25" hidden="1" customHeight="1" x14ac:dyDescent="0.15"/>
    <row r="158" ht="14.25" hidden="1" customHeight="1" x14ac:dyDescent="0.15"/>
    <row r="159" ht="14.25" hidden="1" customHeight="1" x14ac:dyDescent="0.15"/>
    <row r="160" ht="14.25" hidden="1" customHeight="1" x14ac:dyDescent="0.15"/>
    <row r="161" ht="14.25" hidden="1" customHeight="1" x14ac:dyDescent="0.15"/>
    <row r="162" ht="14.25" hidden="1" customHeight="1" x14ac:dyDescent="0.15"/>
    <row r="163" ht="14.25" hidden="1" customHeight="1" x14ac:dyDescent="0.15"/>
    <row r="164" ht="14.25" hidden="1" customHeight="1" x14ac:dyDescent="0.15"/>
    <row r="165" ht="14.25" hidden="1" customHeight="1" x14ac:dyDescent="0.15"/>
    <row r="166" ht="14.25" hidden="1" customHeight="1" x14ac:dyDescent="0.15"/>
    <row r="167" ht="14.25" hidden="1" customHeight="1" x14ac:dyDescent="0.15"/>
    <row r="168" ht="14.25" hidden="1" customHeight="1" x14ac:dyDescent="0.15"/>
    <row r="169" ht="14.25" hidden="1" customHeight="1" x14ac:dyDescent="0.15"/>
    <row r="170" ht="14.25" hidden="1" customHeight="1" x14ac:dyDescent="0.15"/>
    <row r="171" ht="14.25" hidden="1" customHeight="1" x14ac:dyDescent="0.15"/>
    <row r="172" ht="14.25" hidden="1" customHeight="1" x14ac:dyDescent="0.15"/>
    <row r="173" ht="14.25" hidden="1" customHeight="1" x14ac:dyDescent="0.15"/>
    <row r="174" ht="14.25" hidden="1" customHeight="1" x14ac:dyDescent="0.15"/>
    <row r="175" ht="14.25" hidden="1" customHeight="1" x14ac:dyDescent="0.15"/>
    <row r="176" ht="14.25" hidden="1" customHeight="1" x14ac:dyDescent="0.15"/>
    <row r="177" ht="14.25" hidden="1" customHeight="1" x14ac:dyDescent="0.15"/>
    <row r="178" ht="14.25" hidden="1" customHeight="1" x14ac:dyDescent="0.15"/>
    <row r="179" ht="14.25" hidden="1" customHeight="1" x14ac:dyDescent="0.15"/>
    <row r="180" ht="14.25" hidden="1" customHeight="1" x14ac:dyDescent="0.15"/>
    <row r="181" ht="14.25" hidden="1" customHeight="1" x14ac:dyDescent="0.15"/>
    <row r="182" ht="14.25" hidden="1" customHeight="1" x14ac:dyDescent="0.15"/>
    <row r="183" ht="14.25" hidden="1" customHeight="1" x14ac:dyDescent="0.15"/>
    <row r="184" ht="14.25" hidden="1" customHeight="1" x14ac:dyDescent="0.15"/>
    <row r="185" ht="14.25" hidden="1" customHeight="1" x14ac:dyDescent="0.15"/>
    <row r="186" ht="14.25" hidden="1" customHeight="1" x14ac:dyDescent="0.15"/>
    <row r="187" ht="14.25" hidden="1" customHeight="1" x14ac:dyDescent="0.15"/>
    <row r="188" ht="14.25" hidden="1" customHeight="1" x14ac:dyDescent="0.15"/>
    <row r="189" ht="14.25" hidden="1" customHeight="1" x14ac:dyDescent="0.15"/>
    <row r="190" ht="14.25" hidden="1" customHeight="1" x14ac:dyDescent="0.15"/>
    <row r="191" ht="14.25" hidden="1" customHeight="1" x14ac:dyDescent="0.15"/>
    <row r="192" ht="14.25" hidden="1" customHeight="1" x14ac:dyDescent="0.15"/>
    <row r="193" ht="14.25" hidden="1" customHeight="1" x14ac:dyDescent="0.15"/>
    <row r="194" ht="14.25" hidden="1" customHeight="1" x14ac:dyDescent="0.15"/>
    <row r="195" ht="14.25" hidden="1" customHeight="1" x14ac:dyDescent="0.15"/>
    <row r="196" ht="14.25" hidden="1" customHeight="1" x14ac:dyDescent="0.15"/>
    <row r="197" ht="14.25" hidden="1" customHeight="1" x14ac:dyDescent="0.15"/>
    <row r="198" ht="14.25" hidden="1" customHeight="1" x14ac:dyDescent="0.15"/>
    <row r="199" ht="14.25" hidden="1" customHeight="1" x14ac:dyDescent="0.15"/>
    <row r="200" ht="14.25" hidden="1" customHeight="1" x14ac:dyDescent="0.15"/>
    <row r="201" ht="14.25" hidden="1" customHeight="1" x14ac:dyDescent="0.15"/>
    <row r="202" ht="14.25" hidden="1" customHeight="1" x14ac:dyDescent="0.15"/>
    <row r="203" ht="14.25" hidden="1" customHeight="1" x14ac:dyDescent="0.15"/>
    <row r="204" ht="14.25" hidden="1" customHeight="1" x14ac:dyDescent="0.15"/>
    <row r="205" ht="14.25" hidden="1" customHeight="1" x14ac:dyDescent="0.15"/>
    <row r="206" ht="14.25" hidden="1" customHeight="1" x14ac:dyDescent="0.15"/>
    <row r="207" ht="14.25" hidden="1" customHeight="1" x14ac:dyDescent="0.15"/>
    <row r="208" ht="14.25" hidden="1" customHeight="1" x14ac:dyDescent="0.15"/>
    <row r="209" ht="14.25" hidden="1" customHeight="1" x14ac:dyDescent="0.15"/>
    <row r="210" ht="14.25" hidden="1" customHeight="1" x14ac:dyDescent="0.15"/>
    <row r="211" ht="14.25" hidden="1" customHeight="1" x14ac:dyDescent="0.15"/>
    <row r="212" ht="14.25" hidden="1" customHeight="1" x14ac:dyDescent="0.15"/>
    <row r="213" ht="14.25" hidden="1" customHeight="1" x14ac:dyDescent="0.15"/>
    <row r="214" ht="14.25" hidden="1" customHeight="1" x14ac:dyDescent="0.15"/>
    <row r="215" ht="14.25" hidden="1" customHeight="1" x14ac:dyDescent="0.15"/>
    <row r="216" ht="14.25" hidden="1" customHeight="1" x14ac:dyDescent="0.15"/>
    <row r="217" ht="14.25" hidden="1" customHeight="1" x14ac:dyDescent="0.15"/>
    <row r="218" ht="14.25" hidden="1" customHeight="1" x14ac:dyDescent="0.15"/>
    <row r="219" ht="14.25" hidden="1" customHeight="1" x14ac:dyDescent="0.15"/>
    <row r="220" ht="14.25" hidden="1" customHeight="1" x14ac:dyDescent="0.15"/>
    <row r="221" ht="14.25" hidden="1" customHeight="1" x14ac:dyDescent="0.15"/>
    <row r="222" ht="14.25" hidden="1" customHeight="1" x14ac:dyDescent="0.15"/>
    <row r="223" ht="14.25" hidden="1" customHeight="1" x14ac:dyDescent="0.15"/>
    <row r="224" ht="14.25" hidden="1" customHeight="1" x14ac:dyDescent="0.15"/>
    <row r="225" ht="14.25" hidden="1" customHeight="1" x14ac:dyDescent="0.15"/>
    <row r="226" ht="14.25" hidden="1" customHeight="1" x14ac:dyDescent="0.15"/>
    <row r="227" ht="14.25" hidden="1" customHeight="1" x14ac:dyDescent="0.15"/>
    <row r="228" ht="14.25" hidden="1" customHeight="1" x14ac:dyDescent="0.15"/>
    <row r="229" ht="14.25" hidden="1" customHeight="1" x14ac:dyDescent="0.15"/>
    <row r="230" ht="14.25" hidden="1" customHeight="1" x14ac:dyDescent="0.15"/>
    <row r="231" ht="14.25" hidden="1" customHeight="1" x14ac:dyDescent="0.15"/>
    <row r="232" ht="14.25" hidden="1" customHeight="1" x14ac:dyDescent="0.15"/>
    <row r="233" ht="14.25" hidden="1" customHeight="1" x14ac:dyDescent="0.15"/>
    <row r="234" ht="14.25" hidden="1" customHeight="1" x14ac:dyDescent="0.15"/>
    <row r="235" ht="14.25" hidden="1" customHeight="1" x14ac:dyDescent="0.15"/>
    <row r="236" ht="14.25" hidden="1" customHeight="1" x14ac:dyDescent="0.15"/>
    <row r="237" ht="14.25" hidden="1" customHeight="1" x14ac:dyDescent="0.15"/>
    <row r="238" ht="14.25" hidden="1" customHeight="1" x14ac:dyDescent="0.15"/>
    <row r="239" ht="14.25" hidden="1" customHeight="1" x14ac:dyDescent="0.15"/>
    <row r="240" ht="14.25" hidden="1" customHeight="1" x14ac:dyDescent="0.15"/>
    <row r="241" ht="14.25" hidden="1" customHeight="1" x14ac:dyDescent="0.15"/>
    <row r="242" ht="14.25" hidden="1" customHeight="1" x14ac:dyDescent="0.15"/>
    <row r="243" ht="14.25" hidden="1" customHeight="1" x14ac:dyDescent="0.15"/>
    <row r="244" ht="14.25" hidden="1" customHeight="1" x14ac:dyDescent="0.15"/>
    <row r="245" ht="14.25" hidden="1" customHeight="1" x14ac:dyDescent="0.15"/>
    <row r="246" ht="14.25" hidden="1" customHeight="1" x14ac:dyDescent="0.15"/>
    <row r="247" ht="14.25" hidden="1" customHeight="1" x14ac:dyDescent="0.15"/>
    <row r="248" ht="14.25" hidden="1" customHeight="1" x14ac:dyDescent="0.15"/>
    <row r="249" ht="14.25" hidden="1" customHeight="1" x14ac:dyDescent="0.15"/>
    <row r="250" ht="14.25" hidden="1" customHeight="1" x14ac:dyDescent="0.15"/>
    <row r="251" ht="14.25" hidden="1" customHeight="1" x14ac:dyDescent="0.15"/>
    <row r="252" ht="14.25" hidden="1" customHeight="1" x14ac:dyDescent="0.15"/>
    <row r="253" ht="14.25" hidden="1" customHeight="1" x14ac:dyDescent="0.15"/>
    <row r="254" ht="14.25" hidden="1" customHeight="1" x14ac:dyDescent="0.15"/>
    <row r="255" ht="14.25" hidden="1" customHeight="1" x14ac:dyDescent="0.15"/>
    <row r="256" ht="14.25" hidden="1" customHeight="1" x14ac:dyDescent="0.15"/>
    <row r="257" ht="14.25" hidden="1" customHeight="1" x14ac:dyDescent="0.15"/>
    <row r="258" ht="14.25" hidden="1" customHeight="1" x14ac:dyDescent="0.15"/>
    <row r="259" ht="14.25" hidden="1" customHeight="1" x14ac:dyDescent="0.15"/>
    <row r="260" ht="14.25" hidden="1" customHeight="1" x14ac:dyDescent="0.15"/>
    <row r="261" ht="14.25" hidden="1" customHeight="1" x14ac:dyDescent="0.15"/>
    <row r="262" ht="14.25" hidden="1" customHeight="1" x14ac:dyDescent="0.15"/>
    <row r="263" ht="14.25" hidden="1" customHeight="1" x14ac:dyDescent="0.15"/>
    <row r="264" ht="14.25" hidden="1" customHeight="1" x14ac:dyDescent="0.15"/>
    <row r="265" ht="14.25" hidden="1" customHeight="1" x14ac:dyDescent="0.15"/>
    <row r="266" ht="14.25" hidden="1" customHeight="1" x14ac:dyDescent="0.15"/>
    <row r="267" ht="14.25" hidden="1" customHeight="1" x14ac:dyDescent="0.15"/>
    <row r="268" ht="14.25" hidden="1" customHeight="1" x14ac:dyDescent="0.15"/>
    <row r="269" ht="14.25" hidden="1" customHeight="1" x14ac:dyDescent="0.15"/>
    <row r="270" ht="14.25" hidden="1" customHeight="1" x14ac:dyDescent="0.15"/>
    <row r="271" ht="14.25" hidden="1" customHeight="1" x14ac:dyDescent="0.15"/>
    <row r="272" ht="14.25" hidden="1" customHeight="1" x14ac:dyDescent="0.15"/>
    <row r="273" ht="14.25" hidden="1" customHeight="1" x14ac:dyDescent="0.15"/>
    <row r="274" ht="14.25" hidden="1" customHeight="1" x14ac:dyDescent="0.15"/>
    <row r="275" ht="14.25" hidden="1" customHeight="1" x14ac:dyDescent="0.15"/>
    <row r="276" ht="14.25" hidden="1" customHeight="1" x14ac:dyDescent="0.15"/>
    <row r="277" ht="14.25" hidden="1" customHeight="1" x14ac:dyDescent="0.15"/>
    <row r="278" ht="14.25" hidden="1" customHeight="1" x14ac:dyDescent="0.15"/>
    <row r="279" ht="14.25" hidden="1" customHeight="1" x14ac:dyDescent="0.15"/>
    <row r="280" ht="14.25" hidden="1" customHeight="1" x14ac:dyDescent="0.15"/>
    <row r="281" ht="14.25" hidden="1" customHeight="1" x14ac:dyDescent="0.15"/>
    <row r="282" ht="14.25" hidden="1" customHeight="1" x14ac:dyDescent="0.15"/>
    <row r="283" ht="14.25" hidden="1" customHeight="1" x14ac:dyDescent="0.15"/>
    <row r="284" ht="14.25" hidden="1" customHeight="1" x14ac:dyDescent="0.15"/>
    <row r="285" ht="14.25" hidden="1" customHeight="1" x14ac:dyDescent="0.15"/>
    <row r="286" ht="14.25" hidden="1" customHeight="1" x14ac:dyDescent="0.15"/>
    <row r="287" ht="14.25" hidden="1" customHeight="1" x14ac:dyDescent="0.15"/>
    <row r="288" ht="14.25" hidden="1" customHeight="1" x14ac:dyDescent="0.15"/>
    <row r="289" ht="14.25" hidden="1" customHeight="1" x14ac:dyDescent="0.15"/>
    <row r="290" ht="14.25" hidden="1" customHeight="1" x14ac:dyDescent="0.15"/>
    <row r="291" ht="14.25" hidden="1" customHeight="1" x14ac:dyDescent="0.15"/>
    <row r="292" ht="14.25" hidden="1" customHeight="1" x14ac:dyDescent="0.15"/>
    <row r="293" ht="14.25" hidden="1" customHeight="1" x14ac:dyDescent="0.15"/>
    <row r="294" ht="14.25" hidden="1" customHeight="1" x14ac:dyDescent="0.15"/>
    <row r="295" ht="14.25" hidden="1" customHeight="1" x14ac:dyDescent="0.15"/>
    <row r="296" ht="14.25" hidden="1" customHeight="1" x14ac:dyDescent="0.15"/>
    <row r="297" ht="14.25" hidden="1" customHeight="1" x14ac:dyDescent="0.15"/>
    <row r="298" ht="14.25" hidden="1" customHeight="1" x14ac:dyDescent="0.15"/>
    <row r="299" ht="14.25" hidden="1" customHeight="1" x14ac:dyDescent="0.15"/>
    <row r="300" ht="14.25" hidden="1" customHeight="1" x14ac:dyDescent="0.15"/>
    <row r="301" ht="14.25" hidden="1" customHeight="1" x14ac:dyDescent="0.15"/>
    <row r="302" ht="14.25" hidden="1" customHeight="1" x14ac:dyDescent="0.15"/>
    <row r="303" ht="14.25" hidden="1" customHeight="1" x14ac:dyDescent="0.15"/>
    <row r="304" ht="14.25" hidden="1" customHeight="1" x14ac:dyDescent="0.15"/>
    <row r="305" ht="14.25" hidden="1" customHeight="1" x14ac:dyDescent="0.15"/>
    <row r="306" ht="14.25" hidden="1" customHeight="1" x14ac:dyDescent="0.15"/>
    <row r="307" ht="14.25" hidden="1" customHeight="1" x14ac:dyDescent="0.15"/>
    <row r="308" ht="14.25" hidden="1" customHeight="1" x14ac:dyDescent="0.15"/>
    <row r="309" ht="14.25" hidden="1" customHeight="1" x14ac:dyDescent="0.15"/>
    <row r="310" ht="14.25" hidden="1" customHeight="1" x14ac:dyDescent="0.15"/>
    <row r="311" ht="14.25" hidden="1" customHeight="1" x14ac:dyDescent="0.15"/>
    <row r="312" ht="14.25" hidden="1" customHeight="1" x14ac:dyDescent="0.15"/>
    <row r="313" ht="14.25" hidden="1" customHeight="1" x14ac:dyDescent="0.15"/>
    <row r="314" ht="14.25" hidden="1" customHeight="1" x14ac:dyDescent="0.15"/>
    <row r="315" ht="14.25" hidden="1" customHeight="1" x14ac:dyDescent="0.15"/>
    <row r="316" ht="14.25" hidden="1" customHeight="1" x14ac:dyDescent="0.15"/>
    <row r="317" ht="14.25" hidden="1" customHeight="1" x14ac:dyDescent="0.15"/>
    <row r="318" ht="14.25" hidden="1" customHeight="1" x14ac:dyDescent="0.15"/>
    <row r="319" ht="14.25" hidden="1" customHeight="1" x14ac:dyDescent="0.15"/>
    <row r="320" ht="14.25" hidden="1" customHeight="1" x14ac:dyDescent="0.15"/>
    <row r="321" ht="14.25" hidden="1" customHeight="1" x14ac:dyDescent="0.15"/>
    <row r="322" ht="14.25" hidden="1" customHeight="1" x14ac:dyDescent="0.15"/>
    <row r="323" ht="14.25" hidden="1" customHeight="1" x14ac:dyDescent="0.15"/>
    <row r="324" ht="14.25" hidden="1" customHeight="1" x14ac:dyDescent="0.15"/>
    <row r="325" ht="14.25" hidden="1" customHeight="1" x14ac:dyDescent="0.15"/>
    <row r="326" ht="14.25" hidden="1" customHeight="1" x14ac:dyDescent="0.15"/>
    <row r="327" ht="14.25" hidden="1" customHeight="1" x14ac:dyDescent="0.15"/>
    <row r="328" ht="14.25" hidden="1" customHeight="1" x14ac:dyDescent="0.15"/>
    <row r="329" ht="14.25" hidden="1" customHeight="1" x14ac:dyDescent="0.15"/>
    <row r="330" ht="14.25" hidden="1" customHeight="1" x14ac:dyDescent="0.15"/>
    <row r="331" ht="14.25" hidden="1" customHeight="1" x14ac:dyDescent="0.15"/>
    <row r="332" ht="14.25" hidden="1" customHeight="1" x14ac:dyDescent="0.15"/>
    <row r="333" ht="14.25" hidden="1" customHeight="1" x14ac:dyDescent="0.15"/>
    <row r="334" ht="14.25" hidden="1" customHeight="1" x14ac:dyDescent="0.15"/>
    <row r="335" ht="14.25" hidden="1" customHeight="1" x14ac:dyDescent="0.15"/>
    <row r="336" ht="14.25" hidden="1" customHeight="1" x14ac:dyDescent="0.15"/>
    <row r="337" ht="14.25" hidden="1" customHeight="1" x14ac:dyDescent="0.15"/>
    <row r="338" ht="14.25" hidden="1" customHeight="1" x14ac:dyDescent="0.15"/>
    <row r="339" ht="14.25" hidden="1" customHeight="1" x14ac:dyDescent="0.15"/>
    <row r="340" ht="14.25" hidden="1" customHeight="1" x14ac:dyDescent="0.15"/>
    <row r="341" ht="14.25" hidden="1" customHeight="1" x14ac:dyDescent="0.15"/>
    <row r="342" ht="14.25" hidden="1" customHeight="1" x14ac:dyDescent="0.15"/>
    <row r="343" ht="14.25" hidden="1" customHeight="1" x14ac:dyDescent="0.15"/>
    <row r="344" ht="14.25" hidden="1" customHeight="1" x14ac:dyDescent="0.15"/>
    <row r="345" ht="14.25" hidden="1" customHeight="1" x14ac:dyDescent="0.15"/>
    <row r="346" ht="14.25" hidden="1" customHeight="1" x14ac:dyDescent="0.15"/>
    <row r="347" ht="14.25" hidden="1" customHeight="1" x14ac:dyDescent="0.15"/>
    <row r="348" ht="14.25" hidden="1" customHeight="1" x14ac:dyDescent="0.15"/>
    <row r="349" ht="14.25" hidden="1" customHeight="1" x14ac:dyDescent="0.15"/>
    <row r="350" ht="14.25" hidden="1" customHeight="1" x14ac:dyDescent="0.15"/>
    <row r="351" ht="14.25" hidden="1" customHeight="1" x14ac:dyDescent="0.15"/>
    <row r="352" ht="14.25" hidden="1" customHeight="1" x14ac:dyDescent="0.15"/>
    <row r="353" ht="14.25" hidden="1" customHeight="1" x14ac:dyDescent="0.15"/>
    <row r="354" ht="14.25" hidden="1" customHeight="1" x14ac:dyDescent="0.15"/>
    <row r="355" ht="14.25" hidden="1" customHeight="1" x14ac:dyDescent="0.15"/>
    <row r="356" ht="14.25" hidden="1" customHeight="1" x14ac:dyDescent="0.15"/>
    <row r="357" ht="14.25" hidden="1" customHeight="1" x14ac:dyDescent="0.15"/>
    <row r="358" ht="14.25" hidden="1" customHeight="1" x14ac:dyDescent="0.15"/>
    <row r="359" ht="14.25" hidden="1" customHeight="1" x14ac:dyDescent="0.15"/>
    <row r="360" ht="14.25" hidden="1" customHeight="1" x14ac:dyDescent="0.15"/>
    <row r="361" ht="14.25" hidden="1" customHeight="1" x14ac:dyDescent="0.15"/>
    <row r="362" ht="14.25" hidden="1" customHeight="1" x14ac:dyDescent="0.15"/>
    <row r="363" ht="14.25" hidden="1" customHeight="1" x14ac:dyDescent="0.15"/>
    <row r="364" ht="14.25" hidden="1" customHeight="1" x14ac:dyDescent="0.15"/>
    <row r="365" ht="14.25" hidden="1" customHeight="1" x14ac:dyDescent="0.15"/>
    <row r="366" ht="14.25" hidden="1" customHeight="1" x14ac:dyDescent="0.15"/>
    <row r="367" ht="14.25" hidden="1" customHeight="1" x14ac:dyDescent="0.15"/>
    <row r="368" ht="14.25" hidden="1" customHeight="1" x14ac:dyDescent="0.15"/>
    <row r="369" ht="14.25" hidden="1" customHeight="1" x14ac:dyDescent="0.15"/>
    <row r="370" ht="14.25" hidden="1" customHeight="1" x14ac:dyDescent="0.15"/>
    <row r="371" ht="14.25" hidden="1" customHeight="1" x14ac:dyDescent="0.15"/>
    <row r="372" ht="14.25" hidden="1" customHeight="1" x14ac:dyDescent="0.15"/>
    <row r="373" ht="14.25" hidden="1" customHeight="1" x14ac:dyDescent="0.15"/>
    <row r="374" ht="14.25" hidden="1" customHeight="1" x14ac:dyDescent="0.15"/>
    <row r="375" ht="14.25" hidden="1" customHeight="1" x14ac:dyDescent="0.15"/>
    <row r="376" ht="14.25" hidden="1" customHeight="1" x14ac:dyDescent="0.15"/>
    <row r="377" ht="14.25" hidden="1" customHeight="1" x14ac:dyDescent="0.15"/>
    <row r="378" ht="14.25" hidden="1" customHeight="1" x14ac:dyDescent="0.15"/>
    <row r="379" ht="14.25" hidden="1" customHeight="1" x14ac:dyDescent="0.15"/>
    <row r="380" ht="14.25" hidden="1" customHeight="1" x14ac:dyDescent="0.15"/>
    <row r="381" ht="14.25" hidden="1" customHeight="1" x14ac:dyDescent="0.15"/>
    <row r="382" ht="14.25" hidden="1" customHeight="1" x14ac:dyDescent="0.15"/>
    <row r="383" ht="14.25" hidden="1" customHeight="1" x14ac:dyDescent="0.15"/>
    <row r="384" ht="14.25" hidden="1" customHeight="1" x14ac:dyDescent="0.15"/>
    <row r="385" ht="14.25" hidden="1" customHeight="1" x14ac:dyDescent="0.15"/>
    <row r="386" ht="14.25" hidden="1" customHeight="1" x14ac:dyDescent="0.15"/>
    <row r="387" ht="14.25" hidden="1" customHeight="1" x14ac:dyDescent="0.15"/>
    <row r="388" ht="14.25" hidden="1" customHeight="1" x14ac:dyDescent="0.15"/>
    <row r="389" ht="14.25" hidden="1" customHeight="1" x14ac:dyDescent="0.15"/>
    <row r="390" ht="14.25" hidden="1" customHeight="1" x14ac:dyDescent="0.15"/>
    <row r="391" ht="14.25" hidden="1" customHeight="1" x14ac:dyDescent="0.15"/>
    <row r="392" ht="14.25" hidden="1" customHeight="1" x14ac:dyDescent="0.15"/>
    <row r="393" ht="14.25" hidden="1" customHeight="1" x14ac:dyDescent="0.15"/>
    <row r="394" ht="14.25" hidden="1" customHeight="1" x14ac:dyDescent="0.15"/>
    <row r="395" ht="14.25" hidden="1" customHeight="1" x14ac:dyDescent="0.15"/>
    <row r="396" ht="14.25" hidden="1" customHeight="1" x14ac:dyDescent="0.15"/>
    <row r="397" ht="14.25" hidden="1" customHeight="1" x14ac:dyDescent="0.15"/>
    <row r="398" ht="14.25" hidden="1" customHeight="1" x14ac:dyDescent="0.15"/>
    <row r="399" ht="14.25" hidden="1" customHeight="1" x14ac:dyDescent="0.15"/>
    <row r="400" ht="14.25" hidden="1" customHeight="1" x14ac:dyDescent="0.15"/>
    <row r="401" ht="14.25" hidden="1" customHeight="1" x14ac:dyDescent="0.15"/>
    <row r="402" ht="14.25" hidden="1" customHeight="1" x14ac:dyDescent="0.15"/>
    <row r="403" ht="14.25" hidden="1" customHeight="1" x14ac:dyDescent="0.15"/>
    <row r="404" ht="14.25" hidden="1" customHeight="1" x14ac:dyDescent="0.15"/>
    <row r="405" ht="14.25" hidden="1" customHeight="1" x14ac:dyDescent="0.15"/>
    <row r="406" ht="14.25" hidden="1" customHeight="1" x14ac:dyDescent="0.15"/>
    <row r="407" ht="14.25" hidden="1" customHeight="1" x14ac:dyDescent="0.15"/>
    <row r="408" ht="14.25" hidden="1" customHeight="1" x14ac:dyDescent="0.15"/>
    <row r="409" ht="14.25" hidden="1" customHeight="1" x14ac:dyDescent="0.15"/>
    <row r="410" ht="14.25" hidden="1" customHeight="1" x14ac:dyDescent="0.15"/>
    <row r="411" ht="14.25" hidden="1" customHeight="1" x14ac:dyDescent="0.15"/>
    <row r="412" ht="14.25" hidden="1" customHeight="1" x14ac:dyDescent="0.15"/>
    <row r="413" ht="14.25" hidden="1" customHeight="1" x14ac:dyDescent="0.15"/>
    <row r="414" ht="14.25" hidden="1" customHeight="1" x14ac:dyDescent="0.15"/>
    <row r="415" ht="14.25" hidden="1" customHeight="1" x14ac:dyDescent="0.15"/>
    <row r="416" ht="14.25" hidden="1" customHeight="1" x14ac:dyDescent="0.15"/>
    <row r="417" ht="14.25" hidden="1" customHeight="1" x14ac:dyDescent="0.15"/>
    <row r="418" ht="14.25" hidden="1" customHeight="1" x14ac:dyDescent="0.15"/>
    <row r="419" ht="14.25" hidden="1" customHeight="1" x14ac:dyDescent="0.15"/>
    <row r="420" ht="14.25" hidden="1" customHeight="1" x14ac:dyDescent="0.15"/>
    <row r="421" ht="14.25" hidden="1" customHeight="1" x14ac:dyDescent="0.15"/>
    <row r="422" ht="14.25" hidden="1" customHeight="1" x14ac:dyDescent="0.15"/>
    <row r="423" ht="14.25" hidden="1" customHeight="1" x14ac:dyDescent="0.15"/>
    <row r="424" ht="14.25" hidden="1" customHeight="1" x14ac:dyDescent="0.15"/>
    <row r="425" ht="14.25" hidden="1" customHeight="1" x14ac:dyDescent="0.15"/>
    <row r="426" ht="14.25" hidden="1" customHeight="1" x14ac:dyDescent="0.15"/>
    <row r="427" ht="14.25" hidden="1" customHeight="1" x14ac:dyDescent="0.15"/>
    <row r="428" ht="14.25" hidden="1" customHeight="1" x14ac:dyDescent="0.15"/>
    <row r="429" ht="14.25" hidden="1" customHeight="1" x14ac:dyDescent="0.15"/>
    <row r="430" ht="14.25" hidden="1" customHeight="1" x14ac:dyDescent="0.15"/>
    <row r="431" ht="14.25" hidden="1" customHeight="1" x14ac:dyDescent="0.15"/>
    <row r="432" ht="14.25" hidden="1" customHeight="1" x14ac:dyDescent="0.15"/>
    <row r="433" ht="14.25" hidden="1" customHeight="1" x14ac:dyDescent="0.15"/>
    <row r="434" ht="14.25" hidden="1" customHeight="1" x14ac:dyDescent="0.15"/>
    <row r="435" ht="14.25" hidden="1" customHeight="1" x14ac:dyDescent="0.15"/>
    <row r="436" ht="14.25" hidden="1" customHeight="1" x14ac:dyDescent="0.15"/>
    <row r="437" ht="14.25" hidden="1" customHeight="1" x14ac:dyDescent="0.15"/>
    <row r="438" ht="14.25" hidden="1" customHeight="1" x14ac:dyDescent="0.15"/>
    <row r="439" ht="14.25" hidden="1" customHeight="1" x14ac:dyDescent="0.15"/>
    <row r="440" ht="14.25" hidden="1" customHeight="1" x14ac:dyDescent="0.15"/>
    <row r="441" ht="14.25" hidden="1" customHeight="1" x14ac:dyDescent="0.15"/>
    <row r="442" ht="14.25" hidden="1" customHeight="1" x14ac:dyDescent="0.15"/>
    <row r="443" ht="14.25" hidden="1" customHeight="1" x14ac:dyDescent="0.15"/>
    <row r="444" ht="14.25" hidden="1" customHeight="1" x14ac:dyDescent="0.15"/>
    <row r="445" ht="14.25" hidden="1" customHeight="1" x14ac:dyDescent="0.15"/>
    <row r="446" ht="14.25" hidden="1" customHeight="1" x14ac:dyDescent="0.15"/>
    <row r="447" ht="14.25" hidden="1" customHeight="1" x14ac:dyDescent="0.15"/>
    <row r="448" ht="14.25" hidden="1" customHeight="1" x14ac:dyDescent="0.15"/>
    <row r="449" ht="14.25" hidden="1" customHeight="1" x14ac:dyDescent="0.15"/>
    <row r="450" ht="14.25" hidden="1" customHeight="1" x14ac:dyDescent="0.15"/>
    <row r="451" ht="14.25" hidden="1" customHeight="1" x14ac:dyDescent="0.15"/>
    <row r="452" ht="14.25" hidden="1" customHeight="1" x14ac:dyDescent="0.15"/>
    <row r="453" ht="14.25" hidden="1" customHeight="1" x14ac:dyDescent="0.15"/>
    <row r="454" ht="14.25" hidden="1" customHeight="1" x14ac:dyDescent="0.15"/>
    <row r="455" ht="14.25" hidden="1" customHeight="1" x14ac:dyDescent="0.15"/>
    <row r="456" ht="14.25" hidden="1" customHeight="1" x14ac:dyDescent="0.15"/>
    <row r="457" ht="14.25" hidden="1" customHeight="1" x14ac:dyDescent="0.15"/>
    <row r="458" ht="14.25" hidden="1" customHeight="1" x14ac:dyDescent="0.15"/>
    <row r="459" ht="14.25" hidden="1" customHeight="1" x14ac:dyDescent="0.15"/>
    <row r="460" ht="14.25" hidden="1" customHeight="1" x14ac:dyDescent="0.15"/>
    <row r="461" ht="14.25" hidden="1" customHeight="1" x14ac:dyDescent="0.15"/>
    <row r="462" ht="14.25" hidden="1" customHeight="1" x14ac:dyDescent="0.15"/>
    <row r="463" ht="14.25" hidden="1" customHeight="1" x14ac:dyDescent="0.15"/>
    <row r="464" ht="14.25" hidden="1" customHeight="1" x14ac:dyDescent="0.15"/>
    <row r="465" ht="14.25" hidden="1" customHeight="1" x14ac:dyDescent="0.15"/>
    <row r="466" ht="14.25" hidden="1" customHeight="1" x14ac:dyDescent="0.15"/>
    <row r="467" ht="14.25" hidden="1" customHeight="1" x14ac:dyDescent="0.15"/>
    <row r="468" ht="14.25" hidden="1" customHeight="1" x14ac:dyDescent="0.15"/>
    <row r="469" ht="14.25" hidden="1" customHeight="1" x14ac:dyDescent="0.15"/>
    <row r="470" ht="14.25" hidden="1" customHeight="1" x14ac:dyDescent="0.15"/>
    <row r="471" ht="14.25" hidden="1" customHeight="1" x14ac:dyDescent="0.15"/>
    <row r="472" ht="14.25" hidden="1" customHeight="1" x14ac:dyDescent="0.15"/>
    <row r="473" ht="14.25" hidden="1" customHeight="1" x14ac:dyDescent="0.15"/>
    <row r="474" ht="14.25" hidden="1" customHeight="1" x14ac:dyDescent="0.15"/>
    <row r="475" ht="14.25" hidden="1" customHeight="1" x14ac:dyDescent="0.15"/>
    <row r="476" ht="14.25" hidden="1" customHeight="1" x14ac:dyDescent="0.15"/>
    <row r="477" ht="14.25" hidden="1" customHeight="1" x14ac:dyDescent="0.15"/>
    <row r="478" ht="14.25" hidden="1" customHeight="1" x14ac:dyDescent="0.15"/>
    <row r="479" ht="14.25" hidden="1" customHeight="1" x14ac:dyDescent="0.15"/>
    <row r="480" ht="14.25" hidden="1" customHeight="1" x14ac:dyDescent="0.15"/>
    <row r="481" ht="14.25" hidden="1" customHeight="1" x14ac:dyDescent="0.15"/>
    <row r="482" ht="14.25" hidden="1" customHeight="1" x14ac:dyDescent="0.15"/>
    <row r="483" ht="14.25" hidden="1" customHeight="1" x14ac:dyDescent="0.15"/>
    <row r="484" ht="14.25" hidden="1" customHeight="1" x14ac:dyDescent="0.15"/>
    <row r="485" ht="14.25" hidden="1" customHeight="1" x14ac:dyDescent="0.15"/>
    <row r="486" ht="14.25" hidden="1" customHeight="1" x14ac:dyDescent="0.15"/>
    <row r="487" ht="14.25" hidden="1" customHeight="1" x14ac:dyDescent="0.15"/>
    <row r="488" ht="14.25" hidden="1" customHeight="1" x14ac:dyDescent="0.15"/>
    <row r="489" ht="14.25" hidden="1" customHeight="1" x14ac:dyDescent="0.15"/>
    <row r="490" ht="14.25" hidden="1" customHeight="1" x14ac:dyDescent="0.15"/>
    <row r="491" ht="14.25" hidden="1" customHeight="1" x14ac:dyDescent="0.15"/>
    <row r="492" ht="14.25" hidden="1" customHeight="1" x14ac:dyDescent="0.15"/>
    <row r="493" ht="14.25" hidden="1" customHeight="1" x14ac:dyDescent="0.15"/>
    <row r="494" ht="14.25" hidden="1" customHeight="1" x14ac:dyDescent="0.15"/>
    <row r="495" ht="14.25" hidden="1" customHeight="1" x14ac:dyDescent="0.15"/>
    <row r="496" ht="14.25" hidden="1" customHeight="1" x14ac:dyDescent="0.15"/>
    <row r="497" ht="14.25" hidden="1" customHeight="1" x14ac:dyDescent="0.15"/>
    <row r="498" ht="14.25" hidden="1" customHeight="1" x14ac:dyDescent="0.15"/>
    <row r="499" ht="14.25" hidden="1" customHeight="1" x14ac:dyDescent="0.15"/>
    <row r="500" ht="14.25" hidden="1" customHeight="1" x14ac:dyDescent="0.15"/>
    <row r="501" ht="14.25" hidden="1" customHeight="1" x14ac:dyDescent="0.15"/>
    <row r="502" ht="14.25" hidden="1" customHeight="1" x14ac:dyDescent="0.15"/>
    <row r="503" ht="14.25" hidden="1" customHeight="1" x14ac:dyDescent="0.15"/>
    <row r="504" ht="14.25" hidden="1" customHeight="1" x14ac:dyDescent="0.15"/>
    <row r="505" ht="14.25" hidden="1" customHeight="1" x14ac:dyDescent="0.15"/>
    <row r="506" ht="14.25" hidden="1" customHeight="1" x14ac:dyDescent="0.15"/>
    <row r="507" ht="14.25" hidden="1" customHeight="1" x14ac:dyDescent="0.15"/>
    <row r="508" ht="14.25" hidden="1" customHeight="1" x14ac:dyDescent="0.15"/>
    <row r="509" ht="14.25" hidden="1" customHeight="1" x14ac:dyDescent="0.15"/>
    <row r="510" ht="14.25" hidden="1" customHeight="1" x14ac:dyDescent="0.15"/>
    <row r="511" ht="14.25" hidden="1" customHeight="1" x14ac:dyDescent="0.15"/>
    <row r="512" ht="14.25" hidden="1" customHeight="1" x14ac:dyDescent="0.15"/>
    <row r="513" ht="14.25" hidden="1" customHeight="1" x14ac:dyDescent="0.15"/>
    <row r="514" ht="14.25" hidden="1" customHeight="1" x14ac:dyDescent="0.15"/>
    <row r="515" ht="14.25" hidden="1" customHeight="1" x14ac:dyDescent="0.15"/>
    <row r="516" ht="14.25" hidden="1" customHeight="1" x14ac:dyDescent="0.15"/>
    <row r="517" ht="14.25" hidden="1" customHeight="1" x14ac:dyDescent="0.15"/>
    <row r="518" ht="14.25" hidden="1" customHeight="1" x14ac:dyDescent="0.15"/>
    <row r="519" ht="14.25" hidden="1" customHeight="1" x14ac:dyDescent="0.15"/>
    <row r="520" ht="14.25" hidden="1" customHeight="1" x14ac:dyDescent="0.15"/>
    <row r="521" ht="14.25" hidden="1" customHeight="1" x14ac:dyDescent="0.15"/>
    <row r="522" ht="14.25" hidden="1" customHeight="1" x14ac:dyDescent="0.15"/>
    <row r="523" ht="14.25" hidden="1" customHeight="1" x14ac:dyDescent="0.15"/>
    <row r="524" ht="14.25" hidden="1" customHeight="1" x14ac:dyDescent="0.15"/>
    <row r="525" ht="14.25" hidden="1" customHeight="1" x14ac:dyDescent="0.15"/>
    <row r="526" ht="14.25" hidden="1" customHeight="1" x14ac:dyDescent="0.15"/>
    <row r="527" ht="14.25" hidden="1" customHeight="1" x14ac:dyDescent="0.15"/>
    <row r="528" ht="14.25" hidden="1" customHeight="1" x14ac:dyDescent="0.15"/>
    <row r="529" ht="14.25" hidden="1" customHeight="1" x14ac:dyDescent="0.15"/>
    <row r="530" ht="14.25" hidden="1" customHeight="1" x14ac:dyDescent="0.15"/>
    <row r="531" ht="14.25" hidden="1" customHeight="1" x14ac:dyDescent="0.15"/>
    <row r="532" ht="14.25" hidden="1" customHeight="1" x14ac:dyDescent="0.15"/>
    <row r="533" ht="14.25" hidden="1" customHeight="1" x14ac:dyDescent="0.15"/>
    <row r="534" ht="14.25" hidden="1" customHeight="1" x14ac:dyDescent="0.15"/>
    <row r="535" ht="14.25" hidden="1" customHeight="1" x14ac:dyDescent="0.15"/>
    <row r="536" ht="14.25" hidden="1" customHeight="1" x14ac:dyDescent="0.15"/>
    <row r="537" ht="14.25" hidden="1" customHeight="1" x14ac:dyDescent="0.15"/>
    <row r="538" ht="14.25" hidden="1" customHeight="1" x14ac:dyDescent="0.15"/>
    <row r="539" ht="14.25" hidden="1" customHeight="1" x14ac:dyDescent="0.15"/>
    <row r="540" ht="14.25" hidden="1" customHeight="1" x14ac:dyDescent="0.15"/>
    <row r="541" ht="14.25" hidden="1" customHeight="1" x14ac:dyDescent="0.15"/>
    <row r="542" ht="14.25" hidden="1" customHeight="1" x14ac:dyDescent="0.15"/>
    <row r="543" ht="14.25" hidden="1" customHeight="1" x14ac:dyDescent="0.15"/>
    <row r="544" ht="14.25" hidden="1" customHeight="1" x14ac:dyDescent="0.15"/>
    <row r="545" ht="14.25" hidden="1" customHeight="1" x14ac:dyDescent="0.15"/>
    <row r="546" ht="14.25" hidden="1" customHeight="1" x14ac:dyDescent="0.15"/>
    <row r="547" ht="14.25" hidden="1" customHeight="1" x14ac:dyDescent="0.15"/>
    <row r="548" ht="14.25" hidden="1" customHeight="1" x14ac:dyDescent="0.15"/>
    <row r="549" ht="14.25" hidden="1" customHeight="1" x14ac:dyDescent="0.15"/>
    <row r="550" ht="14.25" hidden="1" customHeight="1" x14ac:dyDescent="0.15"/>
    <row r="551" ht="14.25" hidden="1" customHeight="1" x14ac:dyDescent="0.15"/>
    <row r="552" ht="14.25" hidden="1" customHeight="1" x14ac:dyDescent="0.15"/>
    <row r="553" ht="14.25" hidden="1" customHeight="1" x14ac:dyDescent="0.15"/>
    <row r="554" ht="14.25" hidden="1" customHeight="1" x14ac:dyDescent="0.15"/>
    <row r="555" ht="14.25" hidden="1" customHeight="1" x14ac:dyDescent="0.15"/>
    <row r="556" ht="14.25" hidden="1" customHeight="1" x14ac:dyDescent="0.15"/>
    <row r="557" ht="14.25" hidden="1" customHeight="1" x14ac:dyDescent="0.15"/>
    <row r="558" ht="14.25" hidden="1" customHeight="1" x14ac:dyDescent="0.15"/>
    <row r="559" ht="14.25" hidden="1" customHeight="1" x14ac:dyDescent="0.15"/>
    <row r="560" ht="14.25" hidden="1" customHeight="1" x14ac:dyDescent="0.15"/>
    <row r="561" ht="14.25" hidden="1" customHeight="1" x14ac:dyDescent="0.15"/>
    <row r="562" ht="14.25" hidden="1" customHeight="1" x14ac:dyDescent="0.15"/>
    <row r="563" ht="14.25" hidden="1" customHeight="1" x14ac:dyDescent="0.15"/>
    <row r="564" ht="14.25" hidden="1" customHeight="1" x14ac:dyDescent="0.15"/>
    <row r="565" ht="14.25" hidden="1" customHeight="1" x14ac:dyDescent="0.15"/>
    <row r="566" ht="14.25" hidden="1" customHeight="1" x14ac:dyDescent="0.15"/>
    <row r="567" ht="14.25" hidden="1" customHeight="1" x14ac:dyDescent="0.15"/>
    <row r="568" ht="14.25" hidden="1" customHeight="1" x14ac:dyDescent="0.15"/>
    <row r="569" ht="14.25" hidden="1" customHeight="1" x14ac:dyDescent="0.15"/>
    <row r="570" ht="14.25" hidden="1" customHeight="1" x14ac:dyDescent="0.15"/>
    <row r="571" ht="14.25" hidden="1" customHeight="1" x14ac:dyDescent="0.15"/>
    <row r="572" ht="14.25" hidden="1" customHeight="1" x14ac:dyDescent="0.15"/>
    <row r="573" ht="14.25" hidden="1" customHeight="1" x14ac:dyDescent="0.15"/>
    <row r="574" ht="14.25" hidden="1" customHeight="1" x14ac:dyDescent="0.15"/>
    <row r="575" ht="14.25" hidden="1" customHeight="1" x14ac:dyDescent="0.15"/>
    <row r="576" ht="14.25" hidden="1" customHeight="1" x14ac:dyDescent="0.15"/>
    <row r="577" ht="14.25" hidden="1" customHeight="1" x14ac:dyDescent="0.15"/>
    <row r="578" ht="14.25" hidden="1" customHeight="1" x14ac:dyDescent="0.15"/>
    <row r="579" ht="14.25" hidden="1" customHeight="1" x14ac:dyDescent="0.15"/>
    <row r="580" ht="14.25" hidden="1" customHeight="1" x14ac:dyDescent="0.15"/>
    <row r="581" ht="14.25" hidden="1" customHeight="1" x14ac:dyDescent="0.15"/>
    <row r="582" ht="14.25" hidden="1" customHeight="1" x14ac:dyDescent="0.15"/>
    <row r="583" ht="14.25" hidden="1" customHeight="1" x14ac:dyDescent="0.15"/>
    <row r="584" ht="14.25" hidden="1" customHeight="1" x14ac:dyDescent="0.15"/>
    <row r="585" ht="14.25" hidden="1" customHeight="1" x14ac:dyDescent="0.15"/>
    <row r="586" ht="14.25" hidden="1" customHeight="1" x14ac:dyDescent="0.15"/>
    <row r="587" ht="14.25" hidden="1" customHeight="1" x14ac:dyDescent="0.15"/>
    <row r="588" ht="14.25" hidden="1" customHeight="1" x14ac:dyDescent="0.15"/>
    <row r="589" ht="14.25" hidden="1" customHeight="1" x14ac:dyDescent="0.15"/>
    <row r="590" ht="14.25" hidden="1" customHeight="1" x14ac:dyDescent="0.15"/>
    <row r="591" ht="14.25" hidden="1" customHeight="1" x14ac:dyDescent="0.15"/>
    <row r="592" ht="14.25" hidden="1" customHeight="1" x14ac:dyDescent="0.15"/>
    <row r="593" ht="14.25" hidden="1" customHeight="1" x14ac:dyDescent="0.15"/>
    <row r="594" ht="14.25" hidden="1" customHeight="1" x14ac:dyDescent="0.15"/>
    <row r="595" ht="14.25" hidden="1" customHeight="1" x14ac:dyDescent="0.15"/>
    <row r="596" ht="14.25" hidden="1" customHeight="1" x14ac:dyDescent="0.15"/>
    <row r="597" ht="14.25" hidden="1" customHeight="1" x14ac:dyDescent="0.15"/>
    <row r="598" ht="14.25" hidden="1" customHeight="1" x14ac:dyDescent="0.15"/>
    <row r="599" ht="14.25" hidden="1" customHeight="1" x14ac:dyDescent="0.15"/>
    <row r="600" ht="14.25" hidden="1" customHeight="1" x14ac:dyDescent="0.15"/>
    <row r="601" ht="14.25" hidden="1" customHeight="1" x14ac:dyDescent="0.15"/>
    <row r="602" ht="14.25" hidden="1" customHeight="1" x14ac:dyDescent="0.15"/>
    <row r="603" ht="14.25" hidden="1" customHeight="1" x14ac:dyDescent="0.15"/>
    <row r="604" ht="14.25" hidden="1" customHeight="1" x14ac:dyDescent="0.15"/>
    <row r="605" ht="14.25" hidden="1" customHeight="1" x14ac:dyDescent="0.15"/>
    <row r="606" ht="14.25" hidden="1" customHeight="1" x14ac:dyDescent="0.15"/>
    <row r="607" ht="14.25" hidden="1" customHeight="1" x14ac:dyDescent="0.15"/>
    <row r="608" ht="14.25" hidden="1" customHeight="1" x14ac:dyDescent="0.15"/>
    <row r="609" ht="14.25" hidden="1" customHeight="1" x14ac:dyDescent="0.15"/>
    <row r="610" ht="14.25" hidden="1" customHeight="1" x14ac:dyDescent="0.15"/>
    <row r="611" ht="14.25" hidden="1" customHeight="1" x14ac:dyDescent="0.15"/>
    <row r="612" ht="14.25" hidden="1" customHeight="1" x14ac:dyDescent="0.15"/>
    <row r="613" ht="14.25" hidden="1" customHeight="1" x14ac:dyDescent="0.15"/>
    <row r="614" ht="14.25" hidden="1" customHeight="1" x14ac:dyDescent="0.15"/>
    <row r="615" ht="14.25" hidden="1" customHeight="1" x14ac:dyDescent="0.15"/>
    <row r="616" ht="14.25" hidden="1" customHeight="1" x14ac:dyDescent="0.15"/>
    <row r="617" ht="14.25" hidden="1" customHeight="1" x14ac:dyDescent="0.15"/>
    <row r="618" ht="14.25" hidden="1" customHeight="1" x14ac:dyDescent="0.15"/>
    <row r="619" ht="14.25" hidden="1" customHeight="1" x14ac:dyDescent="0.15"/>
    <row r="620" ht="14.25" hidden="1" customHeight="1" x14ac:dyDescent="0.15"/>
    <row r="621" ht="14.25" hidden="1" customHeight="1" x14ac:dyDescent="0.15"/>
    <row r="622" ht="14.25" hidden="1" customHeight="1" x14ac:dyDescent="0.15"/>
    <row r="623" ht="14.25" hidden="1" customHeight="1" x14ac:dyDescent="0.15"/>
    <row r="624" ht="14.25" hidden="1" customHeight="1" x14ac:dyDescent="0.15"/>
    <row r="625" ht="14.25" hidden="1" customHeight="1" x14ac:dyDescent="0.15"/>
    <row r="626" ht="14.25" hidden="1" customHeight="1" x14ac:dyDescent="0.15"/>
    <row r="627" ht="14.25" hidden="1" customHeight="1" x14ac:dyDescent="0.15"/>
    <row r="628" ht="14.25" hidden="1" customHeight="1" x14ac:dyDescent="0.15"/>
    <row r="629" ht="14.25" hidden="1" customHeight="1" x14ac:dyDescent="0.15"/>
    <row r="630" ht="14.25" hidden="1" customHeight="1" x14ac:dyDescent="0.15"/>
    <row r="631" ht="14.25" hidden="1" customHeight="1" x14ac:dyDescent="0.15"/>
    <row r="632" ht="14.25" hidden="1" customHeight="1" x14ac:dyDescent="0.15"/>
    <row r="633" ht="14.25" hidden="1" customHeight="1" x14ac:dyDescent="0.15"/>
    <row r="634" ht="14.25" hidden="1" customHeight="1" x14ac:dyDescent="0.15"/>
    <row r="635" ht="14.25" hidden="1" customHeight="1" x14ac:dyDescent="0.15"/>
    <row r="636" ht="14.25" hidden="1" customHeight="1" x14ac:dyDescent="0.15"/>
    <row r="637" ht="14.25" hidden="1" customHeight="1" x14ac:dyDescent="0.15"/>
    <row r="638" ht="14.25" hidden="1" customHeight="1" x14ac:dyDescent="0.15"/>
    <row r="639" ht="14.25" hidden="1" customHeight="1" x14ac:dyDescent="0.15"/>
    <row r="640" ht="14.25" hidden="1" customHeight="1" x14ac:dyDescent="0.15"/>
    <row r="641" ht="14.25" hidden="1" customHeight="1" x14ac:dyDescent="0.15"/>
    <row r="642" ht="14.25" hidden="1" customHeight="1" x14ac:dyDescent="0.15"/>
    <row r="643" ht="14.25" hidden="1" customHeight="1" x14ac:dyDescent="0.15"/>
    <row r="644" ht="14.25" hidden="1" customHeight="1" x14ac:dyDescent="0.15"/>
    <row r="645" ht="14.25" hidden="1" customHeight="1" x14ac:dyDescent="0.15"/>
    <row r="646" ht="14.25" hidden="1" customHeight="1" x14ac:dyDescent="0.15"/>
    <row r="647" ht="14.25" hidden="1" customHeight="1" x14ac:dyDescent="0.15"/>
    <row r="648" ht="14.25" hidden="1" customHeight="1" x14ac:dyDescent="0.15"/>
    <row r="649" ht="14.25" hidden="1" customHeight="1" x14ac:dyDescent="0.15"/>
    <row r="650" ht="14.25" hidden="1" customHeight="1" x14ac:dyDescent="0.15"/>
    <row r="651" ht="14.25" hidden="1" customHeight="1" x14ac:dyDescent="0.15"/>
    <row r="652" ht="14.25" hidden="1" customHeight="1" x14ac:dyDescent="0.15"/>
    <row r="653" ht="14.25" hidden="1" customHeight="1" x14ac:dyDescent="0.15"/>
    <row r="654" ht="14.25" hidden="1" customHeight="1" x14ac:dyDescent="0.15"/>
    <row r="655" ht="14.25" hidden="1" customHeight="1" x14ac:dyDescent="0.15"/>
    <row r="656" ht="14.25" hidden="1" customHeight="1" x14ac:dyDescent="0.15"/>
    <row r="657" ht="14.25" hidden="1" customHeight="1" x14ac:dyDescent="0.15"/>
    <row r="658" ht="14.25" hidden="1" customHeight="1" x14ac:dyDescent="0.15"/>
    <row r="659" ht="14.25" hidden="1" customHeight="1" x14ac:dyDescent="0.15"/>
    <row r="660" ht="14.25" hidden="1" customHeight="1" x14ac:dyDescent="0.15"/>
    <row r="661" ht="14.25" hidden="1" customHeight="1" x14ac:dyDescent="0.15"/>
    <row r="662" ht="14.25" hidden="1" customHeight="1" x14ac:dyDescent="0.15"/>
    <row r="663" ht="14.25" hidden="1" customHeight="1" x14ac:dyDescent="0.15"/>
    <row r="664" ht="14.25" hidden="1" customHeight="1" x14ac:dyDescent="0.15"/>
    <row r="665" ht="14.25" hidden="1" customHeight="1" x14ac:dyDescent="0.15"/>
    <row r="666" ht="14.25" hidden="1" customHeight="1" x14ac:dyDescent="0.15"/>
    <row r="667" ht="14.25" hidden="1" customHeight="1" x14ac:dyDescent="0.15"/>
    <row r="668" ht="14.25" hidden="1" customHeight="1" x14ac:dyDescent="0.15"/>
    <row r="669" ht="14.25" hidden="1" customHeight="1" x14ac:dyDescent="0.15"/>
    <row r="670" ht="14.25" hidden="1" customHeight="1" x14ac:dyDescent="0.15"/>
    <row r="671" ht="14.25" hidden="1" customHeight="1" x14ac:dyDescent="0.15"/>
    <row r="672" ht="14.25" hidden="1" customHeight="1" x14ac:dyDescent="0.15"/>
    <row r="673" ht="14.25" hidden="1" customHeight="1" x14ac:dyDescent="0.15"/>
    <row r="674" ht="14.25" hidden="1" customHeight="1" x14ac:dyDescent="0.15"/>
    <row r="675" ht="14.25" hidden="1" customHeight="1" x14ac:dyDescent="0.15"/>
    <row r="676" ht="14.25" hidden="1" customHeight="1" x14ac:dyDescent="0.15"/>
    <row r="677" ht="14.25" hidden="1" customHeight="1" x14ac:dyDescent="0.15"/>
    <row r="678" ht="14.25" hidden="1" customHeight="1" x14ac:dyDescent="0.15"/>
    <row r="679" ht="14.25" hidden="1" customHeight="1" x14ac:dyDescent="0.15"/>
    <row r="680" ht="14.25" hidden="1" customHeight="1" x14ac:dyDescent="0.15"/>
    <row r="681" ht="14.25" hidden="1" customHeight="1" x14ac:dyDescent="0.15"/>
    <row r="682" ht="14.25" hidden="1" customHeight="1" x14ac:dyDescent="0.15"/>
    <row r="683" ht="14.25" hidden="1" customHeight="1" x14ac:dyDescent="0.15"/>
    <row r="684" ht="14.25" hidden="1" customHeight="1" x14ac:dyDescent="0.15"/>
    <row r="685" ht="14.25" hidden="1" customHeight="1" x14ac:dyDescent="0.15"/>
    <row r="686" ht="14.25" hidden="1" customHeight="1" x14ac:dyDescent="0.15"/>
    <row r="687" ht="14.25" hidden="1" customHeight="1" x14ac:dyDescent="0.15"/>
    <row r="688" ht="14.25" hidden="1" customHeight="1" x14ac:dyDescent="0.15"/>
    <row r="689" ht="14.25" hidden="1" customHeight="1" x14ac:dyDescent="0.15"/>
    <row r="690" ht="14.25" hidden="1" customHeight="1" x14ac:dyDescent="0.15"/>
    <row r="691" ht="14.25" hidden="1" customHeight="1" x14ac:dyDescent="0.15"/>
    <row r="692" ht="14.25" hidden="1" customHeight="1" x14ac:dyDescent="0.15"/>
    <row r="693" ht="14.25" hidden="1" customHeight="1" x14ac:dyDescent="0.15"/>
    <row r="694" ht="14.25" hidden="1" customHeight="1" x14ac:dyDescent="0.15"/>
    <row r="695" ht="14.25" hidden="1" customHeight="1" x14ac:dyDescent="0.15"/>
    <row r="696" ht="14.25" hidden="1" customHeight="1" x14ac:dyDescent="0.15"/>
    <row r="697" ht="14.25" hidden="1" customHeight="1" x14ac:dyDescent="0.15"/>
    <row r="698" ht="14.25" hidden="1" customHeight="1" x14ac:dyDescent="0.15"/>
    <row r="699" ht="14.25" hidden="1" customHeight="1" x14ac:dyDescent="0.15"/>
    <row r="700" ht="14.25" hidden="1" customHeight="1" x14ac:dyDescent="0.15"/>
    <row r="701" ht="14.25" hidden="1" customHeight="1" x14ac:dyDescent="0.15"/>
    <row r="702" ht="14.25" hidden="1" customHeight="1" x14ac:dyDescent="0.15"/>
    <row r="703" ht="14.25" hidden="1" customHeight="1" x14ac:dyDescent="0.15"/>
    <row r="704" ht="14.25" hidden="1" customHeight="1" x14ac:dyDescent="0.15"/>
    <row r="705" ht="14.25" hidden="1" customHeight="1" x14ac:dyDescent="0.15"/>
    <row r="706" ht="14.25" hidden="1" customHeight="1" x14ac:dyDescent="0.15"/>
    <row r="707" ht="14.25" hidden="1" customHeight="1" x14ac:dyDescent="0.15"/>
    <row r="708" ht="14.25" hidden="1" customHeight="1" x14ac:dyDescent="0.15"/>
    <row r="709" ht="14.25" hidden="1" customHeight="1" x14ac:dyDescent="0.15"/>
    <row r="710" ht="14.25" hidden="1" customHeight="1" x14ac:dyDescent="0.15"/>
    <row r="711" ht="14.25" hidden="1" customHeight="1" x14ac:dyDescent="0.15"/>
    <row r="712" ht="14.25" hidden="1" customHeight="1" x14ac:dyDescent="0.15"/>
    <row r="713" ht="14.25" hidden="1" customHeight="1" x14ac:dyDescent="0.15"/>
    <row r="714" ht="14.25" hidden="1" customHeight="1" x14ac:dyDescent="0.15"/>
    <row r="715" ht="14.25" hidden="1" customHeight="1" x14ac:dyDescent="0.15"/>
    <row r="716" ht="14.25" hidden="1" customHeight="1" x14ac:dyDescent="0.15"/>
    <row r="717" ht="14.25" hidden="1" customHeight="1" x14ac:dyDescent="0.15"/>
    <row r="718" ht="14.25" hidden="1" customHeight="1" x14ac:dyDescent="0.15"/>
    <row r="719" ht="14.25" hidden="1" customHeight="1" x14ac:dyDescent="0.15"/>
    <row r="720" ht="14.25" hidden="1" customHeight="1" x14ac:dyDescent="0.15"/>
    <row r="721" ht="14.25" hidden="1" customHeight="1" x14ac:dyDescent="0.15"/>
    <row r="722" ht="14.25" hidden="1" customHeight="1" x14ac:dyDescent="0.15"/>
    <row r="723" ht="14.25" hidden="1" customHeight="1" x14ac:dyDescent="0.15"/>
    <row r="724" ht="14.25" hidden="1" customHeight="1" x14ac:dyDescent="0.15"/>
    <row r="725" ht="14.25" hidden="1" customHeight="1" x14ac:dyDescent="0.15"/>
    <row r="726" ht="14.25" hidden="1" customHeight="1" x14ac:dyDescent="0.15"/>
    <row r="727" ht="14.25" hidden="1" customHeight="1" x14ac:dyDescent="0.15"/>
    <row r="728" ht="14.25" hidden="1" customHeight="1" x14ac:dyDescent="0.15"/>
    <row r="729" ht="14.25" hidden="1" customHeight="1" x14ac:dyDescent="0.15"/>
    <row r="730" ht="14.25" hidden="1" customHeight="1" x14ac:dyDescent="0.15"/>
    <row r="731" ht="14.25" hidden="1" customHeight="1" x14ac:dyDescent="0.15"/>
    <row r="732" ht="14.25" hidden="1" customHeight="1" x14ac:dyDescent="0.15"/>
    <row r="733" ht="14.25" hidden="1" customHeight="1" x14ac:dyDescent="0.15"/>
    <row r="734" ht="14.25" hidden="1" customHeight="1" x14ac:dyDescent="0.15"/>
    <row r="735" ht="14.25" hidden="1" customHeight="1" x14ac:dyDescent="0.15"/>
    <row r="736" ht="14.25" hidden="1" customHeight="1" x14ac:dyDescent="0.15"/>
    <row r="737" ht="14.25" hidden="1" customHeight="1" x14ac:dyDescent="0.15"/>
    <row r="738" ht="14.25" hidden="1" customHeight="1" x14ac:dyDescent="0.15"/>
    <row r="739" ht="14.25" hidden="1" customHeight="1" x14ac:dyDescent="0.15"/>
    <row r="740" ht="14.25" hidden="1" customHeight="1" x14ac:dyDescent="0.15"/>
    <row r="741" ht="14.25" hidden="1" customHeight="1" x14ac:dyDescent="0.15"/>
    <row r="742" ht="14.25" hidden="1" customHeight="1" x14ac:dyDescent="0.15"/>
    <row r="743" ht="14.25" hidden="1" customHeight="1" x14ac:dyDescent="0.15"/>
    <row r="744" ht="14.25" hidden="1" customHeight="1" x14ac:dyDescent="0.15"/>
    <row r="745" ht="14.25" hidden="1" customHeight="1" x14ac:dyDescent="0.15"/>
    <row r="746" ht="14.25" hidden="1" customHeight="1" x14ac:dyDescent="0.15"/>
    <row r="747" ht="14.25" hidden="1" customHeight="1" x14ac:dyDescent="0.15"/>
    <row r="748" ht="14.25" hidden="1" customHeight="1" x14ac:dyDescent="0.15"/>
    <row r="749" ht="14.25" hidden="1" customHeight="1" x14ac:dyDescent="0.15"/>
    <row r="750" ht="14.25" hidden="1" customHeight="1" x14ac:dyDescent="0.15"/>
    <row r="751" ht="14.25" hidden="1" customHeight="1" x14ac:dyDescent="0.15"/>
    <row r="752" ht="14.25" hidden="1" customHeight="1" x14ac:dyDescent="0.15"/>
    <row r="753" ht="14.25" hidden="1" customHeight="1" x14ac:dyDescent="0.15"/>
    <row r="754" ht="14.25" hidden="1" customHeight="1" x14ac:dyDescent="0.15"/>
    <row r="755" ht="14.25" hidden="1" customHeight="1" x14ac:dyDescent="0.15"/>
    <row r="756" ht="14.25" hidden="1" customHeight="1" x14ac:dyDescent="0.15"/>
    <row r="757" ht="14.25" hidden="1" customHeight="1" x14ac:dyDescent="0.15"/>
    <row r="758" ht="14.25" hidden="1" customHeight="1" x14ac:dyDescent="0.15"/>
    <row r="759" ht="14.25" hidden="1" customHeight="1" x14ac:dyDescent="0.15"/>
    <row r="760" ht="14.25" hidden="1" customHeight="1" x14ac:dyDescent="0.15"/>
    <row r="761" ht="14.25" hidden="1" customHeight="1" x14ac:dyDescent="0.15"/>
    <row r="762" ht="14.25" hidden="1" customHeight="1" x14ac:dyDescent="0.15"/>
    <row r="763" ht="14.25" hidden="1" customHeight="1" x14ac:dyDescent="0.15"/>
    <row r="764" ht="14.25" hidden="1" customHeight="1" x14ac:dyDescent="0.15"/>
    <row r="765" ht="14.25" hidden="1" customHeight="1" x14ac:dyDescent="0.15"/>
    <row r="766" ht="14.25" hidden="1" customHeight="1" x14ac:dyDescent="0.15"/>
    <row r="767" ht="14.25" hidden="1" customHeight="1" x14ac:dyDescent="0.15"/>
    <row r="768" ht="14.25" hidden="1" customHeight="1" x14ac:dyDescent="0.15"/>
    <row r="769" ht="14.25" hidden="1" customHeight="1" x14ac:dyDescent="0.15"/>
    <row r="770" ht="14.25" hidden="1" customHeight="1" x14ac:dyDescent="0.15"/>
    <row r="771" ht="14.25" hidden="1" customHeight="1" x14ac:dyDescent="0.15"/>
    <row r="772" ht="14.25" hidden="1" customHeight="1" x14ac:dyDescent="0.15"/>
    <row r="773" ht="14.25" hidden="1" customHeight="1" x14ac:dyDescent="0.15"/>
    <row r="774" ht="14.25" hidden="1" customHeight="1" x14ac:dyDescent="0.15"/>
    <row r="775" ht="14.25" hidden="1" customHeight="1" x14ac:dyDescent="0.15"/>
    <row r="776" ht="14.25" hidden="1" customHeight="1" x14ac:dyDescent="0.15"/>
    <row r="777" ht="14.25" hidden="1" customHeight="1" x14ac:dyDescent="0.15"/>
    <row r="778" ht="14.25" hidden="1" customHeight="1" x14ac:dyDescent="0.15"/>
    <row r="779" ht="14.25" hidden="1" customHeight="1" x14ac:dyDescent="0.15"/>
    <row r="780" ht="14.25" hidden="1" customHeight="1" x14ac:dyDescent="0.15"/>
    <row r="781" ht="14.25" hidden="1" customHeight="1" x14ac:dyDescent="0.15"/>
    <row r="782" ht="14.25" hidden="1" customHeight="1" x14ac:dyDescent="0.15"/>
    <row r="783" ht="14.25" hidden="1" customHeight="1" x14ac:dyDescent="0.15"/>
    <row r="784" ht="14.25" hidden="1" customHeight="1" x14ac:dyDescent="0.15"/>
    <row r="785" ht="14.25" hidden="1" customHeight="1" x14ac:dyDescent="0.15"/>
    <row r="786" ht="14.25" hidden="1" customHeight="1" x14ac:dyDescent="0.15"/>
    <row r="787" ht="14.25" hidden="1" customHeight="1" x14ac:dyDescent="0.15"/>
    <row r="788" ht="14.25" hidden="1" customHeight="1" x14ac:dyDescent="0.15"/>
    <row r="789" ht="14.25" hidden="1" customHeight="1" x14ac:dyDescent="0.15"/>
    <row r="790" ht="14.25" hidden="1" customHeight="1" x14ac:dyDescent="0.15"/>
    <row r="791" ht="14.25" hidden="1" customHeight="1" x14ac:dyDescent="0.15"/>
    <row r="792" ht="14.25" hidden="1" customHeight="1" x14ac:dyDescent="0.15"/>
    <row r="793" ht="14.25" hidden="1" customHeight="1" x14ac:dyDescent="0.15"/>
    <row r="794" ht="14.25" hidden="1" customHeight="1" x14ac:dyDescent="0.15"/>
    <row r="795" ht="14.25" hidden="1" customHeight="1" x14ac:dyDescent="0.15"/>
    <row r="796" ht="14.25" hidden="1" customHeight="1" x14ac:dyDescent="0.15"/>
    <row r="797" ht="14.25" hidden="1" customHeight="1" x14ac:dyDescent="0.15"/>
    <row r="798" ht="14.25" hidden="1" customHeight="1" x14ac:dyDescent="0.15"/>
    <row r="799" ht="14.25" hidden="1" customHeight="1" x14ac:dyDescent="0.15"/>
    <row r="800" ht="14.25" hidden="1" customHeight="1" x14ac:dyDescent="0.15"/>
    <row r="801" ht="14.25" hidden="1" customHeight="1" x14ac:dyDescent="0.15"/>
    <row r="802" ht="14.25" hidden="1" customHeight="1" x14ac:dyDescent="0.15"/>
    <row r="803" ht="14.25" hidden="1" customHeight="1" x14ac:dyDescent="0.15"/>
    <row r="804" ht="14.25" hidden="1" customHeight="1" x14ac:dyDescent="0.15"/>
    <row r="805" ht="14.25" hidden="1" customHeight="1" x14ac:dyDescent="0.15"/>
    <row r="806" ht="14.25" hidden="1" customHeight="1" x14ac:dyDescent="0.15"/>
    <row r="807" ht="14.25" hidden="1" customHeight="1" x14ac:dyDescent="0.15"/>
    <row r="808" ht="14.25" hidden="1" customHeight="1" x14ac:dyDescent="0.15"/>
    <row r="809" ht="14.25" hidden="1" customHeight="1" x14ac:dyDescent="0.15"/>
    <row r="810" ht="14.25" hidden="1" customHeight="1" x14ac:dyDescent="0.15"/>
    <row r="811" ht="14.25" hidden="1" customHeight="1" x14ac:dyDescent="0.15"/>
    <row r="812" ht="14.25" hidden="1" customHeight="1" x14ac:dyDescent="0.15"/>
    <row r="813" ht="14.25" hidden="1" customHeight="1" x14ac:dyDescent="0.15"/>
    <row r="814" ht="14.25" hidden="1" customHeight="1" x14ac:dyDescent="0.15"/>
    <row r="815" ht="14.25" hidden="1" customHeight="1" x14ac:dyDescent="0.15"/>
    <row r="816" ht="14.25" hidden="1" customHeight="1" x14ac:dyDescent="0.15"/>
    <row r="817" ht="14.25" hidden="1" customHeight="1" x14ac:dyDescent="0.15"/>
    <row r="818" ht="14.25" hidden="1" customHeight="1" x14ac:dyDescent="0.15"/>
    <row r="819" ht="14.25" hidden="1" customHeight="1" x14ac:dyDescent="0.15"/>
    <row r="820" ht="14.25" hidden="1" customHeight="1" x14ac:dyDescent="0.15"/>
    <row r="821" ht="14.25" hidden="1" customHeight="1" x14ac:dyDescent="0.15"/>
    <row r="822" ht="14.25" hidden="1" customHeight="1" x14ac:dyDescent="0.15"/>
    <row r="823" ht="14.25" hidden="1" customHeight="1" x14ac:dyDescent="0.15"/>
    <row r="824" ht="14.25" hidden="1" customHeight="1" x14ac:dyDescent="0.15"/>
    <row r="825" ht="14.25" hidden="1" customHeight="1" x14ac:dyDescent="0.15"/>
    <row r="826" ht="14.25" hidden="1" customHeight="1" x14ac:dyDescent="0.15"/>
    <row r="827" ht="14.25" hidden="1" customHeight="1" x14ac:dyDescent="0.15"/>
    <row r="828" ht="14.25" hidden="1" customHeight="1" x14ac:dyDescent="0.15"/>
    <row r="829" ht="14.25" hidden="1" customHeight="1" x14ac:dyDescent="0.15"/>
    <row r="830" ht="14.25" hidden="1" customHeight="1" x14ac:dyDescent="0.15"/>
    <row r="831" ht="14.25" hidden="1" customHeight="1" x14ac:dyDescent="0.15"/>
    <row r="832" ht="14.25" hidden="1" customHeight="1" x14ac:dyDescent="0.15"/>
    <row r="833" ht="14.25" hidden="1" customHeight="1" x14ac:dyDescent="0.15"/>
    <row r="834" ht="14.25" hidden="1" customHeight="1" x14ac:dyDescent="0.15"/>
    <row r="835" ht="14.25" hidden="1" customHeight="1" x14ac:dyDescent="0.15"/>
    <row r="836" ht="14.25" hidden="1" customHeight="1" x14ac:dyDescent="0.15"/>
    <row r="837" ht="14.25" hidden="1" customHeight="1" x14ac:dyDescent="0.15"/>
    <row r="838" ht="14.25" hidden="1" customHeight="1" x14ac:dyDescent="0.15"/>
    <row r="839" ht="14.25" hidden="1" customHeight="1" x14ac:dyDescent="0.15"/>
    <row r="840" ht="14.25" hidden="1" customHeight="1" x14ac:dyDescent="0.15"/>
    <row r="841" ht="14.25" hidden="1" customHeight="1" x14ac:dyDescent="0.15"/>
    <row r="842" ht="14.25" hidden="1" customHeight="1" x14ac:dyDescent="0.15"/>
    <row r="843" ht="14.25" hidden="1" customHeight="1" x14ac:dyDescent="0.15"/>
    <row r="844" ht="14.25" hidden="1" customHeight="1" x14ac:dyDescent="0.15"/>
    <row r="845" ht="14.25" hidden="1" customHeight="1" x14ac:dyDescent="0.15"/>
    <row r="846" ht="14.25" hidden="1" customHeight="1" x14ac:dyDescent="0.15"/>
    <row r="847" ht="14.25" hidden="1" customHeight="1" x14ac:dyDescent="0.15"/>
    <row r="848" ht="14.25" hidden="1" customHeight="1" x14ac:dyDescent="0.15"/>
    <row r="849" ht="14.25" hidden="1" customHeight="1" x14ac:dyDescent="0.15"/>
    <row r="850" ht="14.25" hidden="1" customHeight="1" x14ac:dyDescent="0.15"/>
    <row r="851" ht="14.25" hidden="1" customHeight="1" x14ac:dyDescent="0.15"/>
    <row r="852" ht="14.25" hidden="1" customHeight="1" x14ac:dyDescent="0.15"/>
    <row r="853" ht="14.25" hidden="1" customHeight="1" x14ac:dyDescent="0.15"/>
    <row r="854" ht="14.25" hidden="1" customHeight="1" x14ac:dyDescent="0.15"/>
    <row r="855" ht="14.25" hidden="1" customHeight="1" x14ac:dyDescent="0.15"/>
    <row r="856" ht="14.25" hidden="1" customHeight="1" x14ac:dyDescent="0.15"/>
    <row r="857" ht="14.25" hidden="1" customHeight="1" x14ac:dyDescent="0.15"/>
    <row r="858" ht="14.25" hidden="1" customHeight="1" x14ac:dyDescent="0.15"/>
    <row r="859" ht="14.25" hidden="1" customHeight="1" x14ac:dyDescent="0.15"/>
    <row r="860" ht="14.25" hidden="1" customHeight="1" x14ac:dyDescent="0.15"/>
    <row r="861" ht="14.25" hidden="1" customHeight="1" x14ac:dyDescent="0.15"/>
    <row r="862" ht="14.25" hidden="1" customHeight="1" x14ac:dyDescent="0.15"/>
    <row r="863" ht="14.25" hidden="1" customHeight="1" x14ac:dyDescent="0.15"/>
    <row r="864" ht="14.25" hidden="1" customHeight="1" x14ac:dyDescent="0.15"/>
    <row r="865" ht="14.25" hidden="1" customHeight="1" x14ac:dyDescent="0.15"/>
    <row r="866" ht="14.25" hidden="1" customHeight="1" x14ac:dyDescent="0.15"/>
    <row r="867" ht="14.25" hidden="1" customHeight="1" x14ac:dyDescent="0.15"/>
    <row r="868" ht="14.25" hidden="1" customHeight="1" x14ac:dyDescent="0.15"/>
    <row r="869" ht="14.25" hidden="1" customHeight="1" x14ac:dyDescent="0.15"/>
    <row r="870" ht="14.25" hidden="1" customHeight="1" x14ac:dyDescent="0.15"/>
    <row r="871" ht="14.25" hidden="1" customHeight="1" x14ac:dyDescent="0.15"/>
    <row r="872" ht="14.25" hidden="1" customHeight="1" x14ac:dyDescent="0.15"/>
    <row r="873" ht="14.25" hidden="1" customHeight="1" x14ac:dyDescent="0.15"/>
    <row r="874" ht="14.25" hidden="1" customHeight="1" x14ac:dyDescent="0.15"/>
    <row r="875" ht="14.25" hidden="1" customHeight="1" x14ac:dyDescent="0.15"/>
    <row r="876" ht="14.25" hidden="1" customHeight="1" x14ac:dyDescent="0.15"/>
    <row r="877" ht="14.25" hidden="1" customHeight="1" x14ac:dyDescent="0.15"/>
    <row r="878" ht="14.25" hidden="1" customHeight="1" x14ac:dyDescent="0.15"/>
    <row r="879" ht="14.25" hidden="1" customHeight="1" x14ac:dyDescent="0.15"/>
    <row r="880" ht="14.25" hidden="1" customHeight="1" x14ac:dyDescent="0.15"/>
    <row r="881" ht="14.25" hidden="1" customHeight="1" x14ac:dyDescent="0.15"/>
    <row r="882" ht="14.25" hidden="1" customHeight="1" x14ac:dyDescent="0.15"/>
    <row r="883" ht="14.25" hidden="1" customHeight="1" x14ac:dyDescent="0.15"/>
    <row r="884" ht="14.25" hidden="1" customHeight="1" x14ac:dyDescent="0.15"/>
    <row r="885" ht="14.25" hidden="1" customHeight="1" x14ac:dyDescent="0.15"/>
    <row r="886" ht="14.25" hidden="1" customHeight="1" x14ac:dyDescent="0.15"/>
    <row r="887" ht="14.25" hidden="1" customHeight="1" x14ac:dyDescent="0.15"/>
    <row r="888" ht="14.25" hidden="1" customHeight="1" x14ac:dyDescent="0.15"/>
    <row r="889" ht="14.25" hidden="1" customHeight="1" x14ac:dyDescent="0.15"/>
    <row r="890" ht="14.25" hidden="1" customHeight="1" x14ac:dyDescent="0.15"/>
    <row r="891" ht="14.25" hidden="1" customHeight="1" x14ac:dyDescent="0.15"/>
    <row r="892" ht="14.25" hidden="1" customHeight="1" x14ac:dyDescent="0.15"/>
    <row r="893" ht="14.25" hidden="1" customHeight="1" x14ac:dyDescent="0.15"/>
    <row r="894" ht="14.25" hidden="1" customHeight="1" x14ac:dyDescent="0.15"/>
    <row r="895" ht="14.25" hidden="1" customHeight="1" x14ac:dyDescent="0.15"/>
    <row r="896" ht="14.25" hidden="1" customHeight="1" x14ac:dyDescent="0.15"/>
    <row r="897" ht="14.25" hidden="1" customHeight="1" x14ac:dyDescent="0.15"/>
    <row r="898" ht="14.25" hidden="1" customHeight="1" x14ac:dyDescent="0.15"/>
    <row r="899" ht="14.25" hidden="1" customHeight="1" x14ac:dyDescent="0.15"/>
    <row r="900" ht="14.25" hidden="1" customHeight="1" x14ac:dyDescent="0.15"/>
    <row r="901" ht="14.25" hidden="1" customHeight="1" x14ac:dyDescent="0.15"/>
    <row r="902" ht="14.25" hidden="1" customHeight="1" x14ac:dyDescent="0.15"/>
    <row r="903" ht="14.25" hidden="1" customHeight="1" x14ac:dyDescent="0.15"/>
    <row r="904" ht="14.25" hidden="1" customHeight="1" x14ac:dyDescent="0.15"/>
    <row r="905" ht="14.25" hidden="1" customHeight="1" x14ac:dyDescent="0.15"/>
    <row r="906" ht="14.25" hidden="1" customHeight="1" x14ac:dyDescent="0.15"/>
    <row r="907" ht="14.25" hidden="1" customHeight="1" x14ac:dyDescent="0.15"/>
    <row r="908" ht="14.25" hidden="1" customHeight="1" x14ac:dyDescent="0.15"/>
    <row r="909" ht="14.25" hidden="1" customHeight="1" x14ac:dyDescent="0.15"/>
    <row r="910" ht="14.25" hidden="1" customHeight="1" x14ac:dyDescent="0.15"/>
    <row r="911" ht="14.25" hidden="1" customHeight="1" x14ac:dyDescent="0.15"/>
    <row r="912" ht="14.25" hidden="1" customHeight="1" x14ac:dyDescent="0.15"/>
    <row r="913" ht="14.25" hidden="1" customHeight="1" x14ac:dyDescent="0.15"/>
    <row r="914" ht="14.25" hidden="1" customHeight="1" x14ac:dyDescent="0.15"/>
    <row r="915" ht="14.25" hidden="1" customHeight="1" x14ac:dyDescent="0.15"/>
    <row r="916" ht="14.25" hidden="1" customHeight="1" x14ac:dyDescent="0.15"/>
    <row r="917" ht="14.25" hidden="1" customHeight="1" x14ac:dyDescent="0.15"/>
    <row r="918" ht="14.25" hidden="1" customHeight="1" x14ac:dyDescent="0.15"/>
    <row r="919" ht="14.25" hidden="1" customHeight="1" x14ac:dyDescent="0.15"/>
    <row r="920" ht="14.25" hidden="1" customHeight="1" x14ac:dyDescent="0.15"/>
    <row r="921" ht="14.25" hidden="1" customHeight="1" x14ac:dyDescent="0.15"/>
    <row r="922" ht="14.25" hidden="1" customHeight="1" x14ac:dyDescent="0.15"/>
    <row r="923" ht="14.25" hidden="1" customHeight="1" x14ac:dyDescent="0.15"/>
    <row r="924" ht="14.25" hidden="1" customHeight="1" x14ac:dyDescent="0.15"/>
    <row r="925" ht="14.25" hidden="1" customHeight="1" x14ac:dyDescent="0.15"/>
    <row r="926" ht="14.25" hidden="1" customHeight="1" x14ac:dyDescent="0.15"/>
    <row r="927" ht="14.25" hidden="1" customHeight="1" x14ac:dyDescent="0.15"/>
    <row r="928" ht="14.25" hidden="1" customHeight="1" x14ac:dyDescent="0.15"/>
    <row r="929" ht="14.25" hidden="1" customHeight="1" x14ac:dyDescent="0.15"/>
    <row r="930" ht="14.25" hidden="1" customHeight="1" x14ac:dyDescent="0.15"/>
    <row r="931" ht="14.25" hidden="1" customHeight="1" x14ac:dyDescent="0.15"/>
    <row r="932" ht="14.25" hidden="1" customHeight="1" x14ac:dyDescent="0.15"/>
    <row r="933" ht="14.25" hidden="1" customHeight="1" x14ac:dyDescent="0.15"/>
    <row r="934" ht="14.25" hidden="1" customHeight="1" x14ac:dyDescent="0.15"/>
    <row r="935" ht="14.25" hidden="1" customHeight="1" x14ac:dyDescent="0.15"/>
    <row r="936" ht="14.25" hidden="1" customHeight="1" x14ac:dyDescent="0.15"/>
    <row r="937" ht="14.25" hidden="1" customHeight="1" x14ac:dyDescent="0.15"/>
    <row r="938" ht="14.25" hidden="1" customHeight="1" x14ac:dyDescent="0.15"/>
    <row r="939" ht="14.25" hidden="1" customHeight="1" x14ac:dyDescent="0.15"/>
    <row r="940" ht="14.25" hidden="1" customHeight="1" x14ac:dyDescent="0.15"/>
    <row r="941" ht="14.25" hidden="1" customHeight="1" x14ac:dyDescent="0.15"/>
    <row r="942" ht="14.25" hidden="1" customHeight="1" x14ac:dyDescent="0.15"/>
    <row r="943" ht="14.25" hidden="1" customHeight="1" x14ac:dyDescent="0.15"/>
    <row r="944" ht="14.25" hidden="1" customHeight="1" x14ac:dyDescent="0.15"/>
    <row r="945" ht="14.25" hidden="1" customHeight="1" x14ac:dyDescent="0.15"/>
    <row r="946" ht="14.25" hidden="1" customHeight="1" x14ac:dyDescent="0.15"/>
    <row r="947" ht="14.25" hidden="1" customHeight="1" x14ac:dyDescent="0.15"/>
    <row r="948" ht="14.25" hidden="1" customHeight="1" x14ac:dyDescent="0.15"/>
    <row r="949" ht="14.25" hidden="1" customHeight="1" x14ac:dyDescent="0.15"/>
    <row r="950" ht="14.25" hidden="1" customHeight="1" x14ac:dyDescent="0.15"/>
    <row r="951" ht="14.25" hidden="1" customHeight="1" x14ac:dyDescent="0.15"/>
    <row r="952" ht="14.25" hidden="1" customHeight="1" x14ac:dyDescent="0.15"/>
    <row r="953" ht="14.25" hidden="1" customHeight="1" x14ac:dyDescent="0.15"/>
    <row r="954" ht="14.25" hidden="1" customHeight="1" x14ac:dyDescent="0.15"/>
    <row r="955" ht="14.25" hidden="1" customHeight="1" x14ac:dyDescent="0.15"/>
    <row r="956" ht="14.25" hidden="1" customHeight="1" x14ac:dyDescent="0.15"/>
    <row r="957" ht="14.25" hidden="1" customHeight="1" x14ac:dyDescent="0.15"/>
    <row r="958" ht="14.25" hidden="1" customHeight="1" x14ac:dyDescent="0.15"/>
    <row r="959" ht="14.25" hidden="1" customHeight="1" x14ac:dyDescent="0.15"/>
    <row r="960" ht="14.25" hidden="1" customHeight="1" x14ac:dyDescent="0.15"/>
    <row r="961" ht="14.25" hidden="1" customHeight="1" x14ac:dyDescent="0.15"/>
    <row r="962" ht="14.25" hidden="1" customHeight="1" x14ac:dyDescent="0.15"/>
    <row r="963" ht="14.25" hidden="1" customHeight="1" x14ac:dyDescent="0.15"/>
    <row r="964" ht="14.25" hidden="1" customHeight="1" x14ac:dyDescent="0.15"/>
    <row r="965" ht="14.25" hidden="1" customHeight="1" x14ac:dyDescent="0.15"/>
    <row r="966" ht="14.25" hidden="1" customHeight="1" x14ac:dyDescent="0.15"/>
    <row r="967" ht="14.25" hidden="1" customHeight="1" x14ac:dyDescent="0.15"/>
    <row r="968" ht="14.25" hidden="1" customHeight="1" x14ac:dyDescent="0.15"/>
    <row r="969" ht="14.25" hidden="1" customHeight="1" x14ac:dyDescent="0.15"/>
    <row r="970" ht="14.25" hidden="1" customHeight="1" x14ac:dyDescent="0.15"/>
    <row r="971" ht="14.25" hidden="1" customHeight="1" x14ac:dyDescent="0.15"/>
    <row r="972" ht="14.25" hidden="1" customHeight="1" x14ac:dyDescent="0.15"/>
    <row r="973" ht="14.25" hidden="1" customHeight="1" x14ac:dyDescent="0.15"/>
    <row r="974" ht="14.25" hidden="1" customHeight="1" x14ac:dyDescent="0.15"/>
    <row r="975" ht="14.25" hidden="1" customHeight="1" x14ac:dyDescent="0.15"/>
    <row r="976" ht="14.25" hidden="1" customHeight="1" x14ac:dyDescent="0.15"/>
    <row r="977" ht="14.25" hidden="1" customHeight="1" x14ac:dyDescent="0.15"/>
    <row r="978" ht="14.25" hidden="1" customHeight="1" x14ac:dyDescent="0.15"/>
    <row r="979" ht="14.25" hidden="1" customHeight="1" x14ac:dyDescent="0.15"/>
    <row r="980" ht="14.25" hidden="1" customHeight="1" x14ac:dyDescent="0.15"/>
    <row r="981" ht="14.25" hidden="1" customHeight="1" x14ac:dyDescent="0.15"/>
    <row r="982" ht="14.25" hidden="1" customHeight="1" x14ac:dyDescent="0.15"/>
    <row r="983" ht="14.25" hidden="1" customHeight="1" x14ac:dyDescent="0.15"/>
    <row r="984" ht="14.25" hidden="1" customHeight="1" x14ac:dyDescent="0.15"/>
    <row r="985" ht="14.25" hidden="1" customHeight="1" x14ac:dyDescent="0.15"/>
    <row r="986" ht="14.25" hidden="1" customHeight="1" x14ac:dyDescent="0.15"/>
    <row r="987" ht="14.25" hidden="1" customHeight="1" x14ac:dyDescent="0.15"/>
    <row r="988" ht="14.25" hidden="1" customHeight="1" x14ac:dyDescent="0.15"/>
    <row r="989" ht="14.25" hidden="1" customHeight="1" x14ac:dyDescent="0.15"/>
    <row r="990" ht="14.25" hidden="1" customHeight="1" x14ac:dyDescent="0.15"/>
    <row r="991" ht="14.25" hidden="1" customHeight="1" x14ac:dyDescent="0.15"/>
    <row r="992" ht="14.25" hidden="1" customHeight="1" x14ac:dyDescent="0.15"/>
    <row r="993" ht="14.25" hidden="1" customHeight="1" x14ac:dyDescent="0.15"/>
    <row r="994" ht="14.25" hidden="1" customHeight="1" x14ac:dyDescent="0.15"/>
    <row r="995" ht="14.25" hidden="1" customHeight="1" x14ac:dyDescent="0.15"/>
    <row r="996" ht="14.25" hidden="1" customHeight="1" x14ac:dyDescent="0.15"/>
    <row r="997" ht="14.25" hidden="1" customHeight="1" x14ac:dyDescent="0.15"/>
    <row r="998" ht="14.25" hidden="1" customHeight="1" x14ac:dyDescent="0.15"/>
    <row r="999" ht="14.25" hidden="1" customHeight="1" x14ac:dyDescent="0.15"/>
    <row r="1000" ht="14.25" hidden="1" customHeight="1" x14ac:dyDescent="0.15"/>
    <row r="1001" ht="14.25" hidden="1" customHeight="1" x14ac:dyDescent="0.15"/>
  </sheetData>
  <sheetProtection algorithmName="SHA-512" hashValue="y5q5s4Y80ctwkCPcPt366NYR0E7kmvVMEZEZ0I41ZRg1uVlXQPQ6ZftbatiKpiLkXq6f3N8gNU5ZJQitIM1QcQ==" saltValue="krmPRBpWhmhMMDefvMTyWQ==" spinCount="100000" sheet="1" objects="1" scenarios="1" selectLockedCells="1"/>
  <mergeCells count="3">
    <mergeCell ref="C10:D10"/>
    <mergeCell ref="C18:D18"/>
    <mergeCell ref="C6:D6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showGridLines="0" showRowColHeaders="0" topLeftCell="A9" zoomScaleNormal="100" workbookViewId="0">
      <selection activeCell="E51" sqref="E51:F51"/>
    </sheetView>
  </sheetViews>
  <sheetFormatPr baseColWidth="10" defaultColWidth="0" defaultRowHeight="20" customHeight="1" zeroHeight="1" x14ac:dyDescent="0.25"/>
  <cols>
    <col min="1" max="2" width="3.33203125" style="2" customWidth="1"/>
    <col min="3" max="3" width="60.83203125" style="2" customWidth="1"/>
    <col min="4" max="6" width="23.33203125" style="2" customWidth="1"/>
    <col min="7" max="8" width="3.33203125" style="2" customWidth="1"/>
    <col min="9" max="27" width="7.6640625" style="2" hidden="1" customWidth="1"/>
    <col min="28" max="16384" width="12.6640625" style="2" hidden="1"/>
  </cols>
  <sheetData>
    <row r="1" spans="1:27" ht="20" customHeight="1" x14ac:dyDescent="0.25">
      <c r="A1" s="32"/>
      <c r="B1" s="32"/>
      <c r="C1" s="32"/>
      <c r="D1" s="32"/>
      <c r="E1" s="32"/>
      <c r="F1" s="32"/>
      <c r="G1" s="32"/>
      <c r="H1" s="32"/>
    </row>
    <row r="2" spans="1:27" ht="20" customHeight="1" x14ac:dyDescent="0.25">
      <c r="A2" s="32"/>
      <c r="D2" s="14"/>
      <c r="E2" s="14"/>
      <c r="F2" s="14"/>
      <c r="G2" s="14"/>
      <c r="H2" s="3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7" ht="120" customHeight="1" x14ac:dyDescent="0.25">
      <c r="A3" s="32"/>
      <c r="B3" s="13"/>
      <c r="C3" s="81" t="s">
        <v>62</v>
      </c>
      <c r="D3" s="81"/>
      <c r="E3" s="14"/>
      <c r="F3" s="14"/>
      <c r="G3" s="14"/>
      <c r="H3" s="32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7" s="13" customFormat="1" ht="40" customHeight="1" x14ac:dyDescent="0.25">
      <c r="A4" s="32"/>
      <c r="C4" s="82" t="s">
        <v>36</v>
      </c>
      <c r="D4" s="83"/>
      <c r="E4" s="14"/>
      <c r="F4" s="14"/>
      <c r="G4" s="14"/>
      <c r="H4" s="32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7"/>
      <c r="X4" s="7"/>
      <c r="Y4" s="7"/>
      <c r="Z4" s="7"/>
      <c r="AA4" s="7"/>
    </row>
    <row r="5" spans="1:27" s="13" customFormat="1" ht="30" customHeight="1" x14ac:dyDescent="0.25">
      <c r="A5" s="32"/>
      <c r="B5" s="45"/>
      <c r="C5" s="14"/>
      <c r="D5" s="14"/>
      <c r="E5" s="14"/>
      <c r="F5" s="14"/>
      <c r="G5" s="14"/>
      <c r="H5" s="32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7"/>
      <c r="X5" s="7"/>
      <c r="Y5" s="7"/>
      <c r="Z5" s="7"/>
      <c r="AA5" s="7"/>
    </row>
    <row r="6" spans="1:27" s="13" customFormat="1" ht="40" customHeight="1" x14ac:dyDescent="0.25">
      <c r="A6" s="32"/>
      <c r="B6" s="7"/>
      <c r="C6" s="84" t="s">
        <v>47</v>
      </c>
      <c r="D6" s="84"/>
      <c r="E6" s="84"/>
      <c r="F6" s="84"/>
      <c r="H6" s="32"/>
      <c r="U6" s="14"/>
      <c r="V6" s="7"/>
      <c r="W6" s="7"/>
      <c r="X6" s="7"/>
      <c r="Y6" s="7"/>
      <c r="Z6" s="7"/>
      <c r="AA6" s="7"/>
    </row>
    <row r="7" spans="1:27" s="13" customFormat="1" ht="20" customHeight="1" x14ac:dyDescent="0.25">
      <c r="A7" s="32"/>
      <c r="B7" s="2"/>
      <c r="C7" s="2"/>
      <c r="D7" s="14"/>
      <c r="E7" s="14"/>
      <c r="F7" s="14"/>
      <c r="G7" s="14"/>
      <c r="H7" s="32"/>
      <c r="U7" s="7"/>
      <c r="V7" s="7"/>
      <c r="W7" s="7"/>
      <c r="X7" s="7"/>
      <c r="Y7" s="7"/>
      <c r="Z7" s="7"/>
      <c r="AA7" s="7"/>
    </row>
    <row r="8" spans="1:27" ht="20" customHeight="1" x14ac:dyDescent="0.25">
      <c r="A8" s="32"/>
      <c r="B8" s="7"/>
      <c r="C8" s="21" t="s">
        <v>17</v>
      </c>
      <c r="D8" s="69">
        <v>0</v>
      </c>
      <c r="E8" s="21"/>
      <c r="F8" s="21"/>
      <c r="G8" s="14"/>
      <c r="H8" s="32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20" customHeight="1" x14ac:dyDescent="0.25">
      <c r="A9" s="32"/>
      <c r="B9" s="14"/>
      <c r="C9" s="53" t="s">
        <v>15</v>
      </c>
      <c r="D9" s="69">
        <v>0</v>
      </c>
      <c r="E9" s="53"/>
      <c r="F9" s="53"/>
      <c r="G9" s="14"/>
      <c r="H9" s="32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20" customHeight="1" x14ac:dyDescent="0.25">
      <c r="A10" s="32"/>
      <c r="B10" s="14"/>
      <c r="C10" s="21" t="s">
        <v>1</v>
      </c>
      <c r="D10" s="69">
        <v>0</v>
      </c>
      <c r="E10" s="21"/>
      <c r="F10" s="21"/>
      <c r="G10" s="14"/>
      <c r="H10" s="32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20" customHeight="1" x14ac:dyDescent="0.25">
      <c r="A11" s="32"/>
      <c r="B11" s="14"/>
      <c r="C11" s="53" t="s">
        <v>2</v>
      </c>
      <c r="D11" s="69">
        <v>0</v>
      </c>
      <c r="E11" s="53"/>
      <c r="F11" s="53"/>
      <c r="G11" s="14"/>
      <c r="H11" s="32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20" customHeight="1" x14ac:dyDescent="0.25">
      <c r="A12" s="32"/>
      <c r="B12" s="14"/>
      <c r="C12" s="21" t="s">
        <v>3</v>
      </c>
      <c r="D12" s="69">
        <v>0</v>
      </c>
      <c r="E12" s="21"/>
      <c r="F12" s="21"/>
      <c r="G12" s="14"/>
      <c r="H12" s="32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0" customHeight="1" x14ac:dyDescent="0.25">
      <c r="A13" s="32"/>
      <c r="B13" s="14"/>
      <c r="C13" s="53" t="s">
        <v>63</v>
      </c>
      <c r="D13" s="69">
        <v>0</v>
      </c>
      <c r="E13" s="53"/>
      <c r="F13" s="53"/>
      <c r="G13" s="14"/>
      <c r="H13" s="32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0" customHeight="1" x14ac:dyDescent="0.25">
      <c r="A14" s="32"/>
      <c r="B14" s="14"/>
      <c r="C14" s="21" t="s">
        <v>5</v>
      </c>
      <c r="D14" s="69">
        <v>0</v>
      </c>
      <c r="E14" s="21"/>
      <c r="F14" s="21"/>
      <c r="G14" s="14"/>
      <c r="H14" s="32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0" customHeight="1" x14ac:dyDescent="0.25">
      <c r="A15" s="32"/>
      <c r="B15" s="14"/>
      <c r="C15" s="53" t="s">
        <v>64</v>
      </c>
      <c r="D15" s="69">
        <v>0</v>
      </c>
      <c r="E15" s="53"/>
      <c r="F15" s="53"/>
      <c r="G15" s="14"/>
      <c r="H15" s="32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0" customHeight="1" x14ac:dyDescent="0.25">
      <c r="A16" s="32"/>
      <c r="B16" s="14"/>
      <c r="C16" s="21" t="s">
        <v>7</v>
      </c>
      <c r="D16" s="69">
        <v>0</v>
      </c>
      <c r="E16" s="21"/>
      <c r="F16" s="21"/>
      <c r="G16" s="14"/>
      <c r="H16" s="32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0" customHeight="1" x14ac:dyDescent="0.25">
      <c r="A17" s="32"/>
      <c r="B17" s="14"/>
      <c r="C17" s="53" t="s">
        <v>8</v>
      </c>
      <c r="D17" s="69">
        <v>0</v>
      </c>
      <c r="E17" s="53"/>
      <c r="F17" s="53"/>
      <c r="G17" s="14"/>
      <c r="H17" s="3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0" customHeight="1" x14ac:dyDescent="0.25">
      <c r="A18" s="32"/>
      <c r="B18" s="14"/>
      <c r="C18" s="21" t="s">
        <v>9</v>
      </c>
      <c r="D18" s="69">
        <v>0</v>
      </c>
      <c r="E18" s="21"/>
      <c r="F18" s="21"/>
      <c r="G18" s="14"/>
      <c r="H18" s="32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0" customHeight="1" x14ac:dyDescent="0.25">
      <c r="A19" s="32"/>
      <c r="B19" s="14"/>
      <c r="C19" s="53" t="s">
        <v>10</v>
      </c>
      <c r="D19" s="69">
        <v>0</v>
      </c>
      <c r="E19" s="53"/>
      <c r="F19" s="53"/>
      <c r="G19" s="14"/>
      <c r="H19" s="3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0" customHeight="1" x14ac:dyDescent="0.25">
      <c r="A20" s="32"/>
      <c r="B20" s="14"/>
      <c r="C20" s="21" t="s">
        <v>11</v>
      </c>
      <c r="D20" s="69">
        <v>0</v>
      </c>
      <c r="E20" s="21"/>
      <c r="F20" s="21"/>
      <c r="G20" s="14"/>
      <c r="H20" s="32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0" customHeight="1" x14ac:dyDescent="0.25">
      <c r="A21" s="32"/>
      <c r="B21" s="14"/>
      <c r="C21" s="53" t="s">
        <v>12</v>
      </c>
      <c r="D21" s="69">
        <v>0</v>
      </c>
      <c r="E21" s="53"/>
      <c r="F21" s="53"/>
      <c r="G21" s="14"/>
      <c r="H21" s="3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0" customHeight="1" x14ac:dyDescent="0.25">
      <c r="A22" s="32"/>
      <c r="B22" s="14"/>
      <c r="C22" s="21" t="s">
        <v>13</v>
      </c>
      <c r="D22" s="69">
        <v>0</v>
      </c>
      <c r="E22" s="21"/>
      <c r="F22" s="21"/>
      <c r="G22" s="14"/>
      <c r="H22" s="3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0" customHeight="1" x14ac:dyDescent="0.25">
      <c r="A23" s="32"/>
      <c r="B23" s="14"/>
      <c r="C23" s="69" t="s">
        <v>14</v>
      </c>
      <c r="D23" s="69">
        <v>0</v>
      </c>
      <c r="E23" s="53"/>
      <c r="F23" s="53"/>
      <c r="G23" s="14"/>
      <c r="H23" s="32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0" customHeight="1" x14ac:dyDescent="0.25">
      <c r="A24" s="32"/>
      <c r="B24" s="14"/>
      <c r="C24" s="69" t="s">
        <v>14</v>
      </c>
      <c r="D24" s="69">
        <v>0</v>
      </c>
      <c r="E24" s="21"/>
      <c r="F24" s="21"/>
      <c r="G24" s="7"/>
      <c r="H24" s="3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20" customHeight="1" x14ac:dyDescent="0.25">
      <c r="A25" s="32"/>
      <c r="B25" s="14"/>
      <c r="C25" s="69" t="s">
        <v>14</v>
      </c>
      <c r="D25" s="69">
        <v>0</v>
      </c>
      <c r="E25" s="53"/>
      <c r="F25" s="53"/>
      <c r="G25" s="7"/>
      <c r="H25" s="3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40" customHeight="1" x14ac:dyDescent="0.25">
      <c r="A26" s="32"/>
      <c r="B26" s="14"/>
      <c r="C26" s="26" t="s">
        <v>33</v>
      </c>
      <c r="D26" s="27">
        <f>SUM(D8:D25)</f>
        <v>0</v>
      </c>
      <c r="E26" s="14"/>
      <c r="F26" s="14"/>
      <c r="G26" s="14"/>
      <c r="H26" s="32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s="13" customFormat="1" ht="30" customHeight="1" x14ac:dyDescent="0.25">
      <c r="A27" s="32"/>
      <c r="B27" s="7"/>
      <c r="C27" s="14"/>
      <c r="D27" s="14"/>
      <c r="E27" s="14"/>
      <c r="F27" s="14"/>
      <c r="G27" s="14"/>
      <c r="H27" s="32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42"/>
      <c r="W27" s="42"/>
      <c r="X27" s="42"/>
      <c r="Y27" s="42"/>
      <c r="Z27" s="42"/>
      <c r="AA27" s="42"/>
    </row>
    <row r="28" spans="1:27" s="13" customFormat="1" ht="40" customHeight="1" x14ac:dyDescent="0.25">
      <c r="A28" s="32"/>
      <c r="C28" s="84" t="s">
        <v>48</v>
      </c>
      <c r="D28" s="84"/>
      <c r="E28" s="84"/>
      <c r="F28" s="84"/>
      <c r="G28" s="14"/>
      <c r="H28" s="32"/>
      <c r="I28" s="45"/>
      <c r="J28" s="45"/>
      <c r="K28" s="45"/>
      <c r="L28" s="45"/>
      <c r="M28" s="45"/>
      <c r="N28" s="46"/>
      <c r="O28" s="46"/>
      <c r="P28" s="46"/>
      <c r="Q28" s="46"/>
      <c r="R28" s="46"/>
      <c r="S28" s="7"/>
      <c r="T28" s="7"/>
      <c r="U28" s="7"/>
      <c r="V28" s="7"/>
      <c r="W28" s="7"/>
      <c r="X28" s="7"/>
      <c r="Y28" s="7"/>
      <c r="Z28" s="7"/>
      <c r="AA28" s="7"/>
    </row>
    <row r="29" spans="1:27" ht="20" customHeight="1" x14ac:dyDescent="0.25">
      <c r="A29" s="32"/>
      <c r="B29" s="14"/>
      <c r="C29" s="7"/>
      <c r="D29" s="45"/>
      <c r="E29" s="42"/>
      <c r="F29" s="42"/>
      <c r="G29" s="14"/>
      <c r="H29" s="32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14"/>
      <c r="T29" s="14"/>
      <c r="U29" s="14"/>
      <c r="V29" s="44"/>
      <c r="W29" s="44"/>
      <c r="X29" s="44"/>
      <c r="Y29" s="44"/>
      <c r="Z29" s="44"/>
      <c r="AA29" s="44"/>
    </row>
    <row r="30" spans="1:27" ht="60" customHeight="1" x14ac:dyDescent="0.25">
      <c r="A30" s="32"/>
      <c r="B30" s="14"/>
      <c r="C30" s="23" t="s">
        <v>0</v>
      </c>
      <c r="D30" s="52" t="s">
        <v>18</v>
      </c>
      <c r="E30" s="52" t="s">
        <v>49</v>
      </c>
      <c r="F30" s="52" t="s">
        <v>23</v>
      </c>
      <c r="G30" s="14"/>
      <c r="H30" s="32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0" customHeight="1" x14ac:dyDescent="0.25">
      <c r="A31" s="32"/>
      <c r="B31" s="14"/>
      <c r="C31" s="21" t="str">
        <f t="shared" ref="C31:D46" si="0">C8</f>
        <v>Salaries for full-time staff</v>
      </c>
      <c r="D31" s="22">
        <f t="shared" si="0"/>
        <v>0</v>
      </c>
      <c r="E31" s="70">
        <v>0</v>
      </c>
      <c r="F31" s="22">
        <f>(E31*D31)+D31</f>
        <v>0</v>
      </c>
      <c r="G31" s="14"/>
      <c r="H31" s="32"/>
      <c r="I31" s="49"/>
      <c r="J31" s="50"/>
      <c r="K31" s="48"/>
      <c r="L31" s="48"/>
      <c r="M31" s="48"/>
      <c r="N31" s="48"/>
      <c r="O31" s="48"/>
      <c r="P31" s="48"/>
      <c r="Q31" s="48"/>
      <c r="R31" s="48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0" customHeight="1" x14ac:dyDescent="0.25">
      <c r="A32" s="32"/>
      <c r="B32" s="14"/>
      <c r="C32" s="53" t="str">
        <f t="shared" si="0"/>
        <v>Payments for contract staff</v>
      </c>
      <c r="D32" s="58">
        <f t="shared" si="0"/>
        <v>0</v>
      </c>
      <c r="E32" s="70">
        <v>0</v>
      </c>
      <c r="F32" s="58">
        <f t="shared" ref="F32:F48" si="1">(E32*D32)+D32</f>
        <v>0</v>
      </c>
      <c r="G32" s="14"/>
      <c r="H32" s="32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0" customHeight="1" x14ac:dyDescent="0.25">
      <c r="A33" s="32"/>
      <c r="B33" s="14"/>
      <c r="C33" s="21" t="str">
        <f t="shared" si="0"/>
        <v>Rent/lease vehicles and equipment </v>
      </c>
      <c r="D33" s="22">
        <f t="shared" si="0"/>
        <v>0</v>
      </c>
      <c r="E33" s="70">
        <v>0</v>
      </c>
      <c r="F33" s="22">
        <f t="shared" si="1"/>
        <v>0</v>
      </c>
      <c r="G33" s="14"/>
      <c r="H33" s="32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0" customHeight="1" x14ac:dyDescent="0.25">
      <c r="A34" s="32"/>
      <c r="B34" s="14"/>
      <c r="C34" s="53" t="str">
        <f t="shared" si="0"/>
        <v>Rent/lease land and buildings </v>
      </c>
      <c r="D34" s="58">
        <f t="shared" si="0"/>
        <v>0</v>
      </c>
      <c r="E34" s="70">
        <v>0</v>
      </c>
      <c r="F34" s="58">
        <f t="shared" si="1"/>
        <v>0</v>
      </c>
      <c r="G34" s="14"/>
      <c r="H34" s="32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20" customHeight="1" x14ac:dyDescent="0.25">
      <c r="A35" s="32"/>
      <c r="B35" s="14"/>
      <c r="C35" s="21" t="str">
        <f t="shared" si="0"/>
        <v>Fuel and oil</v>
      </c>
      <c r="D35" s="22">
        <f t="shared" si="0"/>
        <v>0</v>
      </c>
      <c r="E35" s="70">
        <v>0</v>
      </c>
      <c r="F35" s="22">
        <f t="shared" si="1"/>
        <v>0</v>
      </c>
      <c r="G35" s="14"/>
      <c r="H35" s="32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20" customHeight="1" x14ac:dyDescent="0.25">
      <c r="A36" s="32"/>
      <c r="B36" s="14"/>
      <c r="C36" s="53" t="str">
        <f t="shared" si="0"/>
        <v>Food and groceries</v>
      </c>
      <c r="D36" s="58">
        <f t="shared" si="0"/>
        <v>0</v>
      </c>
      <c r="E36" s="70">
        <v>0</v>
      </c>
      <c r="F36" s="58">
        <f t="shared" si="1"/>
        <v>0</v>
      </c>
      <c r="G36" s="14"/>
      <c r="H36" s="32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0" customHeight="1" x14ac:dyDescent="0.25">
      <c r="A37" s="32"/>
      <c r="B37" s="14"/>
      <c r="C37" s="21" t="str">
        <f t="shared" si="0"/>
        <v>Small equipment</v>
      </c>
      <c r="D37" s="22">
        <f t="shared" si="0"/>
        <v>0</v>
      </c>
      <c r="E37" s="70">
        <v>0</v>
      </c>
      <c r="F37" s="22">
        <f t="shared" si="1"/>
        <v>0</v>
      </c>
      <c r="G37" s="14"/>
      <c r="H37" s="32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0" customHeight="1" x14ac:dyDescent="0.25">
      <c r="A38" s="32"/>
      <c r="B38" s="14"/>
      <c r="C38" s="53" t="str">
        <f t="shared" si="0"/>
        <v>Liability insurance</v>
      </c>
      <c r="D38" s="58">
        <f t="shared" si="0"/>
        <v>0</v>
      </c>
      <c r="E38" s="70">
        <v>0</v>
      </c>
      <c r="F38" s="58">
        <f t="shared" si="1"/>
        <v>0</v>
      </c>
      <c r="G38" s="14"/>
      <c r="H38" s="32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0" customHeight="1" x14ac:dyDescent="0.25">
      <c r="A39" s="32"/>
      <c r="B39" s="14"/>
      <c r="C39" s="21" t="str">
        <f t="shared" si="0"/>
        <v>Insurance on equipment/buildings</v>
      </c>
      <c r="D39" s="22">
        <f t="shared" si="0"/>
        <v>0</v>
      </c>
      <c r="E39" s="70">
        <v>0</v>
      </c>
      <c r="F39" s="22">
        <f t="shared" si="1"/>
        <v>0</v>
      </c>
      <c r="G39" s="14"/>
      <c r="H39" s="32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0" customHeight="1" x14ac:dyDescent="0.25">
      <c r="A40" s="32"/>
      <c r="B40" s="14"/>
      <c r="C40" s="53" t="str">
        <f t="shared" si="0"/>
        <v>Financing costs</v>
      </c>
      <c r="D40" s="58">
        <f t="shared" si="0"/>
        <v>0</v>
      </c>
      <c r="E40" s="70">
        <v>0</v>
      </c>
      <c r="F40" s="58">
        <f t="shared" si="1"/>
        <v>0</v>
      </c>
      <c r="G40" s="14"/>
      <c r="H40" s="32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0" customHeight="1" x14ac:dyDescent="0.25">
      <c r="A41" s="32"/>
      <c r="B41" s="14"/>
      <c r="C41" s="21" t="str">
        <f t="shared" si="0"/>
        <v>Lodging and accommodations</v>
      </c>
      <c r="D41" s="22">
        <f t="shared" si="0"/>
        <v>0</v>
      </c>
      <c r="E41" s="70">
        <v>0</v>
      </c>
      <c r="F41" s="22">
        <f t="shared" si="1"/>
        <v>0</v>
      </c>
      <c r="G41" s="14"/>
      <c r="H41" s="32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20" customHeight="1" x14ac:dyDescent="0.25">
      <c r="A42" s="32"/>
      <c r="B42" s="14"/>
      <c r="C42" s="53" t="str">
        <f t="shared" si="0"/>
        <v>Marketing and advertising</v>
      </c>
      <c r="D42" s="58">
        <f t="shared" si="0"/>
        <v>0</v>
      </c>
      <c r="E42" s="70">
        <v>0</v>
      </c>
      <c r="F42" s="58">
        <f t="shared" si="1"/>
        <v>0</v>
      </c>
      <c r="G42" s="14"/>
      <c r="H42" s="32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20" customHeight="1" x14ac:dyDescent="0.25">
      <c r="A43" s="32"/>
      <c r="B43" s="14"/>
      <c r="C43" s="21" t="str">
        <f t="shared" si="0"/>
        <v>Air charters</v>
      </c>
      <c r="D43" s="22">
        <f t="shared" si="0"/>
        <v>0</v>
      </c>
      <c r="E43" s="70">
        <v>0</v>
      </c>
      <c r="F43" s="22">
        <f t="shared" si="1"/>
        <v>0</v>
      </c>
      <c r="G43" s="14"/>
      <c r="H43" s="3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20" customHeight="1" x14ac:dyDescent="0.25">
      <c r="A44" s="32"/>
      <c r="B44" s="14"/>
      <c r="C44" s="53" t="str">
        <f t="shared" si="0"/>
        <v>Tag fees/licenses</v>
      </c>
      <c r="D44" s="58">
        <f t="shared" si="0"/>
        <v>0</v>
      </c>
      <c r="E44" s="70">
        <v>0</v>
      </c>
      <c r="F44" s="58">
        <f t="shared" si="1"/>
        <v>0</v>
      </c>
      <c r="G44" s="14"/>
      <c r="H44" s="32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0" customHeight="1" x14ac:dyDescent="0.25">
      <c r="A45" s="32"/>
      <c r="B45" s="14"/>
      <c r="C45" s="21" t="str">
        <f t="shared" si="0"/>
        <v>Taxes</v>
      </c>
      <c r="D45" s="22">
        <f t="shared" si="0"/>
        <v>0</v>
      </c>
      <c r="E45" s="70">
        <v>0</v>
      </c>
      <c r="F45" s="22">
        <f t="shared" si="1"/>
        <v>0</v>
      </c>
      <c r="G45" s="14"/>
      <c r="H45" s="32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20" customHeight="1" x14ac:dyDescent="0.25">
      <c r="A46" s="32"/>
      <c r="B46" s="14"/>
      <c r="C46" s="73" t="str">
        <f>C23</f>
        <v>Other</v>
      </c>
      <c r="D46" s="58">
        <f t="shared" si="0"/>
        <v>0</v>
      </c>
      <c r="E46" s="70">
        <v>0</v>
      </c>
      <c r="F46" s="58">
        <f t="shared" si="1"/>
        <v>0</v>
      </c>
      <c r="G46" s="14"/>
      <c r="H46" s="32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20" customHeight="1" x14ac:dyDescent="0.25">
      <c r="A47" s="32"/>
      <c r="B47" s="14"/>
      <c r="C47" s="74" t="str">
        <f>C24</f>
        <v>Other</v>
      </c>
      <c r="D47" s="22">
        <f>D24</f>
        <v>0</v>
      </c>
      <c r="E47" s="70">
        <v>0</v>
      </c>
      <c r="F47" s="22">
        <f t="shared" si="1"/>
        <v>0</v>
      </c>
      <c r="G47" s="14"/>
      <c r="H47" s="32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" customHeight="1" x14ac:dyDescent="0.25">
      <c r="A48" s="32"/>
      <c r="B48" s="14"/>
      <c r="C48" s="73" t="str">
        <f>C25</f>
        <v>Other</v>
      </c>
      <c r="D48" s="58">
        <f>D25</f>
        <v>0</v>
      </c>
      <c r="E48" s="70">
        <v>0</v>
      </c>
      <c r="F48" s="58">
        <f t="shared" si="1"/>
        <v>0</v>
      </c>
      <c r="G48" s="14"/>
      <c r="H48" s="32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57" customFormat="1" ht="40" customHeight="1" x14ac:dyDescent="0.15">
      <c r="A49" s="35"/>
      <c r="B49" s="50"/>
      <c r="C49" s="26" t="s">
        <v>29</v>
      </c>
      <c r="D49" s="41">
        <f>SUM(D30:D48)</f>
        <v>0</v>
      </c>
      <c r="E49" s="105">
        <f>IFERROR(F49/D49-1,0)</f>
        <v>0</v>
      </c>
      <c r="F49" s="27">
        <f>SUM(F31:F48)</f>
        <v>0</v>
      </c>
      <c r="G49" s="50"/>
      <c r="H49" s="35"/>
      <c r="I49" s="51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s="57" customFormat="1" ht="20" customHeight="1" x14ac:dyDescent="0.15">
      <c r="A50" s="35"/>
      <c r="B50" s="33"/>
      <c r="C50" s="52"/>
      <c r="D50" s="41"/>
      <c r="E50" s="55"/>
      <c r="F50" s="41"/>
      <c r="G50" s="33"/>
      <c r="H50" s="35"/>
      <c r="I50" s="51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s="57" customFormat="1" ht="30" customHeight="1" x14ac:dyDescent="0.15">
      <c r="A51" s="35"/>
      <c r="B51" s="50"/>
      <c r="C51" s="78" t="s">
        <v>31</v>
      </c>
      <c r="D51" s="78"/>
      <c r="E51" s="85">
        <v>0</v>
      </c>
      <c r="F51" s="86"/>
      <c r="G51" s="50"/>
      <c r="H51" s="35"/>
      <c r="I51" s="51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s="57" customFormat="1" ht="30" customHeight="1" x14ac:dyDescent="0.15">
      <c r="A52" s="35"/>
      <c r="B52" s="50"/>
      <c r="C52" s="79" t="s">
        <v>30</v>
      </c>
      <c r="D52" s="79"/>
      <c r="E52" s="76">
        <f>F49+E51</f>
        <v>0</v>
      </c>
      <c r="F52" s="76"/>
      <c r="G52" s="50"/>
      <c r="H52" s="35"/>
      <c r="I52" s="51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s="57" customFormat="1" ht="40" customHeight="1" x14ac:dyDescent="0.15">
      <c r="A53" s="35"/>
      <c r="B53" s="50"/>
      <c r="C53" s="80" t="s">
        <v>32</v>
      </c>
      <c r="D53" s="80"/>
      <c r="E53" s="77">
        <f>IFERROR(E52/D49 - 1,0)</f>
        <v>0</v>
      </c>
      <c r="F53" s="77"/>
      <c r="G53" s="50"/>
      <c r="H53" s="35"/>
      <c r="I53" s="51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20" customHeight="1" x14ac:dyDescent="0.25">
      <c r="A54" s="32"/>
      <c r="B54" s="14"/>
      <c r="C54" s="14"/>
      <c r="D54" s="14"/>
      <c r="E54" s="14"/>
      <c r="F54" s="14"/>
      <c r="G54" s="14"/>
      <c r="H54" s="32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V54" s="14"/>
      <c r="W54" s="14"/>
      <c r="X54" s="14"/>
      <c r="Y54" s="14"/>
      <c r="Z54" s="14"/>
      <c r="AA54" s="14"/>
    </row>
    <row r="55" spans="1:27" ht="20" customHeight="1" x14ac:dyDescent="0.25">
      <c r="A55" s="32"/>
      <c r="B55" s="32"/>
      <c r="C55" s="32"/>
      <c r="D55" s="32"/>
      <c r="E55" s="32"/>
      <c r="F55" s="32"/>
      <c r="G55" s="32"/>
      <c r="H55" s="32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V55" s="14"/>
      <c r="W55" s="14"/>
      <c r="X55" s="14"/>
      <c r="Y55" s="14"/>
      <c r="Z55" s="14"/>
      <c r="AA55" s="14"/>
    </row>
    <row r="56" spans="1:27" ht="20" hidden="1" customHeight="1" x14ac:dyDescent="0.25">
      <c r="B56" s="14"/>
      <c r="C56" s="14"/>
      <c r="D56" s="14"/>
      <c r="E56" s="14"/>
      <c r="F56" s="14"/>
      <c r="G56" s="14"/>
    </row>
    <row r="57" spans="1:27" ht="20" hidden="1" customHeight="1" x14ac:dyDescent="0.25">
      <c r="C57" s="14"/>
      <c r="D57" s="14"/>
      <c r="E57" s="14"/>
      <c r="F57" s="14"/>
      <c r="G57" s="14"/>
    </row>
    <row r="58" spans="1:27" ht="20" hidden="1" customHeight="1" x14ac:dyDescent="0.25">
      <c r="C58" s="14"/>
      <c r="D58" s="14"/>
      <c r="E58" s="14"/>
      <c r="F58" s="14"/>
      <c r="G58" s="14"/>
    </row>
    <row r="59" spans="1:27" ht="20" hidden="1" customHeight="1" x14ac:dyDescent="0.25">
      <c r="C59" s="14"/>
      <c r="D59" s="14"/>
      <c r="E59" s="14"/>
      <c r="F59" s="14"/>
      <c r="G59" s="14"/>
    </row>
    <row r="60" spans="1:27" ht="20" hidden="1" customHeight="1" x14ac:dyDescent="0.25">
      <c r="C60" s="14"/>
      <c r="D60" s="14"/>
      <c r="E60" s="14"/>
      <c r="F60" s="14"/>
      <c r="G60" s="14"/>
    </row>
    <row r="61" spans="1:27" ht="20" hidden="1" customHeight="1" x14ac:dyDescent="0.25">
      <c r="C61" s="14"/>
      <c r="D61" s="14"/>
      <c r="E61" s="14"/>
      <c r="F61" s="14"/>
      <c r="G61" s="14"/>
    </row>
    <row r="62" spans="1:27" ht="20" hidden="1" customHeight="1" x14ac:dyDescent="0.25">
      <c r="C62" s="14"/>
      <c r="D62" s="14"/>
      <c r="E62" s="14"/>
      <c r="F62" s="14"/>
      <c r="G62" s="14"/>
    </row>
    <row r="63" spans="1:27" ht="20" hidden="1" customHeight="1" x14ac:dyDescent="0.25">
      <c r="C63" s="14"/>
      <c r="D63" s="14"/>
      <c r="E63" s="14"/>
      <c r="F63" s="14"/>
    </row>
    <row r="64" spans="1:27" ht="20" hidden="1" customHeight="1" x14ac:dyDescent="0.25">
      <c r="C64" s="14"/>
      <c r="D64" s="14"/>
      <c r="E64" s="14"/>
      <c r="F64" s="14"/>
    </row>
    <row r="65" spans="3:6" ht="20" hidden="1" customHeight="1" x14ac:dyDescent="0.25">
      <c r="C65" s="14"/>
      <c r="D65" s="14"/>
      <c r="E65" s="14"/>
      <c r="F65" s="14"/>
    </row>
    <row r="66" spans="3:6" ht="20" hidden="1" customHeight="1" x14ac:dyDescent="0.25">
      <c r="C66" s="14"/>
      <c r="D66" s="14"/>
      <c r="E66" s="14"/>
      <c r="F66" s="14"/>
    </row>
    <row r="67" spans="3:6" ht="20" hidden="1" customHeight="1" x14ac:dyDescent="0.25">
      <c r="C67" s="14"/>
      <c r="D67" s="14"/>
      <c r="E67" s="14"/>
      <c r="F67" s="14"/>
    </row>
    <row r="68" spans="3:6" ht="20" hidden="1" customHeight="1" x14ac:dyDescent="0.25">
      <c r="C68" s="14"/>
      <c r="D68" s="14"/>
      <c r="E68" s="14"/>
      <c r="F68" s="14"/>
    </row>
    <row r="69" spans="3:6" ht="20" hidden="1" customHeight="1" x14ac:dyDescent="0.25">
      <c r="C69" s="14"/>
      <c r="D69" s="14"/>
      <c r="E69" s="14"/>
      <c r="F69" s="14"/>
    </row>
    <row r="70" spans="3:6" ht="20" hidden="1" customHeight="1" x14ac:dyDescent="0.25">
      <c r="C70" s="14"/>
      <c r="D70" s="14"/>
      <c r="E70" s="14"/>
      <c r="F70" s="14"/>
    </row>
    <row r="71" spans="3:6" ht="20" hidden="1" customHeight="1" x14ac:dyDescent="0.25">
      <c r="C71" s="14"/>
      <c r="D71" s="14"/>
      <c r="E71" s="14"/>
      <c r="F71" s="14"/>
    </row>
    <row r="72" spans="3:6" ht="20" hidden="1" customHeight="1" x14ac:dyDescent="0.25">
      <c r="C72" s="14"/>
      <c r="D72" s="14"/>
      <c r="E72" s="14"/>
      <c r="F72" s="14"/>
    </row>
    <row r="73" spans="3:6" ht="20" hidden="1" customHeight="1" x14ac:dyDescent="0.25">
      <c r="C73" s="14"/>
      <c r="D73" s="14"/>
      <c r="E73" s="14"/>
      <c r="F73" s="14"/>
    </row>
  </sheetData>
  <sheetProtection algorithmName="SHA-512" hashValue="2is/IW2ZdeipcSInTYyZkKH/iVgBQtxVzUuSN/p3nw4fohsjdUwtE8iegXNkKrBO6sOLDy7WHM8UcmyFGxmyBw==" saltValue="APksluTZlhqcqkrwAqnWfg==" spinCount="100000" sheet="1" objects="1" scenarios="1" selectLockedCells="1"/>
  <mergeCells count="10">
    <mergeCell ref="C3:D3"/>
    <mergeCell ref="C4:D4"/>
    <mergeCell ref="C6:F6"/>
    <mergeCell ref="C28:F28"/>
    <mergeCell ref="E51:F51"/>
    <mergeCell ref="E52:F52"/>
    <mergeCell ref="E53:F53"/>
    <mergeCell ref="C51:D51"/>
    <mergeCell ref="C52:D52"/>
    <mergeCell ref="C53:D53"/>
  </mergeCell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9"/>
  <sheetViews>
    <sheetView showGridLines="0" showRowColHeaders="0" zoomScaleNormal="100" workbookViewId="0">
      <selection activeCell="H2" sqref="H2"/>
    </sheetView>
  </sheetViews>
  <sheetFormatPr baseColWidth="10" defaultColWidth="0" defaultRowHeight="20" customHeight="1" zeroHeight="1" x14ac:dyDescent="0.15"/>
  <cols>
    <col min="1" max="2" width="3.33203125" style="33" customWidth="1"/>
    <col min="3" max="3" width="45.83203125" style="33" customWidth="1"/>
    <col min="4" max="4" width="18.33203125" style="33" customWidth="1"/>
    <col min="5" max="5" width="2.5" style="33" customWidth="1"/>
    <col min="6" max="6" width="45.83203125" style="33" customWidth="1"/>
    <col min="7" max="7" width="18.33203125" style="33" customWidth="1"/>
    <col min="8" max="9" width="3.33203125" style="33" customWidth="1"/>
    <col min="10" max="10" width="9.5" style="33" hidden="1" customWidth="1"/>
    <col min="11" max="11" width="23.5" style="33" hidden="1" customWidth="1"/>
    <col min="12" max="12" width="16.1640625" style="33" hidden="1" customWidth="1"/>
    <col min="13" max="13" width="15" style="33" hidden="1" customWidth="1"/>
    <col min="14" max="14" width="21" style="33" hidden="1" customWidth="1"/>
    <col min="15" max="15" width="18" style="33" hidden="1" customWidth="1"/>
    <col min="16" max="30" width="7.6640625" style="33" hidden="1" customWidth="1"/>
    <col min="31" max="16384" width="12.6640625" style="33" hidden="1"/>
  </cols>
  <sheetData>
    <row r="1" spans="1:9" ht="20" customHeight="1" x14ac:dyDescent="0.15">
      <c r="A1" s="35"/>
      <c r="B1" s="35"/>
      <c r="C1" s="35"/>
      <c r="D1" s="35"/>
      <c r="E1" s="35"/>
      <c r="F1" s="35"/>
      <c r="G1" s="35"/>
      <c r="H1" s="35"/>
      <c r="I1" s="35"/>
    </row>
    <row r="2" spans="1:9" ht="20" customHeight="1" x14ac:dyDescent="0.15">
      <c r="A2" s="35"/>
      <c r="I2" s="35"/>
    </row>
    <row r="3" spans="1:9" ht="160" customHeight="1" x14ac:dyDescent="0.15">
      <c r="A3" s="35"/>
      <c r="C3" s="88" t="s">
        <v>65</v>
      </c>
      <c r="D3" s="88"/>
      <c r="F3" s="90"/>
      <c r="G3" s="90"/>
      <c r="I3" s="35"/>
    </row>
    <row r="4" spans="1:9" s="72" customFormat="1" ht="30" customHeight="1" x14ac:dyDescent="0.15">
      <c r="A4" s="35"/>
      <c r="C4" s="71"/>
      <c r="D4" s="71"/>
      <c r="I4" s="35"/>
    </row>
    <row r="5" spans="1:9" s="72" customFormat="1" ht="40" customHeight="1" x14ac:dyDescent="0.15">
      <c r="A5" s="35"/>
      <c r="C5" s="92" t="s">
        <v>71</v>
      </c>
      <c r="D5" s="92"/>
      <c r="E5" s="92"/>
      <c r="F5" s="92"/>
      <c r="G5" s="92"/>
      <c r="I5" s="35"/>
    </row>
    <row r="6" spans="1:9" ht="20" customHeight="1" x14ac:dyDescent="0.15">
      <c r="A6" s="35"/>
      <c r="I6" s="35"/>
    </row>
    <row r="7" spans="1:9" ht="60" customHeight="1" x14ac:dyDescent="0.15">
      <c r="A7" s="35"/>
      <c r="C7" s="89" t="s">
        <v>66</v>
      </c>
      <c r="D7" s="89"/>
      <c r="F7" s="89" t="s">
        <v>67</v>
      </c>
      <c r="G7" s="89"/>
      <c r="I7" s="35"/>
    </row>
    <row r="8" spans="1:9" ht="40" customHeight="1" x14ac:dyDescent="0.15">
      <c r="A8" s="35"/>
      <c r="C8" s="33" t="s">
        <v>28</v>
      </c>
      <c r="D8" s="34">
        <f>'STEP 1 Estimating Revenue '!D8</f>
        <v>0</v>
      </c>
      <c r="F8" s="33" t="s">
        <v>27</v>
      </c>
      <c r="G8" s="34">
        <f>'STEP 1 Estimating Revenue '!D23</f>
        <v>0</v>
      </c>
      <c r="I8" s="35"/>
    </row>
    <row r="9" spans="1:9" ht="40" customHeight="1" x14ac:dyDescent="0.15">
      <c r="A9" s="35"/>
      <c r="C9" s="36" t="s">
        <v>16</v>
      </c>
      <c r="D9" s="37">
        <f>D8</f>
        <v>0</v>
      </c>
      <c r="F9" s="36" t="s">
        <v>16</v>
      </c>
      <c r="G9" s="37">
        <f>SUM(G8:G8)</f>
        <v>0</v>
      </c>
      <c r="I9" s="35"/>
    </row>
    <row r="10" spans="1:9" ht="60" customHeight="1" x14ac:dyDescent="0.15">
      <c r="A10" s="35"/>
      <c r="C10" s="23" t="s">
        <v>0</v>
      </c>
      <c r="D10" s="38"/>
      <c r="F10" s="23" t="s">
        <v>0</v>
      </c>
      <c r="G10" s="38"/>
      <c r="I10" s="35"/>
    </row>
    <row r="11" spans="1:9" ht="20" customHeight="1" x14ac:dyDescent="0.15">
      <c r="A11" s="35"/>
      <c r="C11" s="39" t="s">
        <v>17</v>
      </c>
      <c r="D11" s="37">
        <f>'STEP 2 Forecasting Expenses'!D8</f>
        <v>0</v>
      </c>
      <c r="F11" s="39" t="s">
        <v>17</v>
      </c>
      <c r="G11" s="37">
        <f>'STEP 2 Forecasting Expenses'!F31</f>
        <v>0</v>
      </c>
      <c r="I11" s="35"/>
    </row>
    <row r="12" spans="1:9" ht="20" customHeight="1" x14ac:dyDescent="0.15">
      <c r="A12" s="35"/>
      <c r="C12" s="30" t="s">
        <v>15</v>
      </c>
      <c r="D12" s="34">
        <f>'STEP 2 Forecasting Expenses'!D9</f>
        <v>0</v>
      </c>
      <c r="F12" s="30" t="s">
        <v>15</v>
      </c>
      <c r="G12" s="34">
        <f>'STEP 2 Forecasting Expenses'!F32</f>
        <v>0</v>
      </c>
      <c r="I12" s="35"/>
    </row>
    <row r="13" spans="1:9" ht="20" customHeight="1" x14ac:dyDescent="0.15">
      <c r="A13" s="35"/>
      <c r="C13" s="39" t="s">
        <v>1</v>
      </c>
      <c r="D13" s="37">
        <f>'STEP 2 Forecasting Expenses'!D10</f>
        <v>0</v>
      </c>
      <c r="F13" s="39" t="s">
        <v>1</v>
      </c>
      <c r="G13" s="37">
        <f>'STEP 2 Forecasting Expenses'!F33</f>
        <v>0</v>
      </c>
      <c r="I13" s="35"/>
    </row>
    <row r="14" spans="1:9" ht="20" customHeight="1" x14ac:dyDescent="0.15">
      <c r="A14" s="35"/>
      <c r="C14" s="30" t="s">
        <v>2</v>
      </c>
      <c r="D14" s="34">
        <f>'STEP 2 Forecasting Expenses'!D11</f>
        <v>0</v>
      </c>
      <c r="F14" s="30" t="s">
        <v>2</v>
      </c>
      <c r="G14" s="34">
        <f>'STEP 2 Forecasting Expenses'!F34</f>
        <v>0</v>
      </c>
      <c r="I14" s="35"/>
    </row>
    <row r="15" spans="1:9" ht="20" customHeight="1" x14ac:dyDescent="0.15">
      <c r="A15" s="35"/>
      <c r="C15" s="39" t="s">
        <v>3</v>
      </c>
      <c r="D15" s="37">
        <f>'STEP 2 Forecasting Expenses'!D12</f>
        <v>0</v>
      </c>
      <c r="F15" s="39" t="s">
        <v>3</v>
      </c>
      <c r="G15" s="37">
        <f>'STEP 2 Forecasting Expenses'!F35</f>
        <v>0</v>
      </c>
      <c r="I15" s="35"/>
    </row>
    <row r="16" spans="1:9" ht="20" customHeight="1" x14ac:dyDescent="0.15">
      <c r="A16" s="35"/>
      <c r="C16" s="30" t="s">
        <v>4</v>
      </c>
      <c r="D16" s="34">
        <f>'STEP 2 Forecasting Expenses'!D13</f>
        <v>0</v>
      </c>
      <c r="F16" s="30" t="s">
        <v>4</v>
      </c>
      <c r="G16" s="34">
        <f>'STEP 2 Forecasting Expenses'!F36</f>
        <v>0</v>
      </c>
      <c r="I16" s="35"/>
    </row>
    <row r="17" spans="1:9" ht="20" customHeight="1" x14ac:dyDescent="0.15">
      <c r="A17" s="35"/>
      <c r="C17" s="39" t="s">
        <v>5</v>
      </c>
      <c r="D17" s="37">
        <f>'STEP 2 Forecasting Expenses'!D14</f>
        <v>0</v>
      </c>
      <c r="F17" s="39" t="s">
        <v>5</v>
      </c>
      <c r="G17" s="37">
        <f>'STEP 2 Forecasting Expenses'!F37</f>
        <v>0</v>
      </c>
      <c r="I17" s="35"/>
    </row>
    <row r="18" spans="1:9" ht="20" customHeight="1" x14ac:dyDescent="0.15">
      <c r="A18" s="35"/>
      <c r="C18" s="30" t="s">
        <v>6</v>
      </c>
      <c r="D18" s="34">
        <f>'STEP 2 Forecasting Expenses'!D15</f>
        <v>0</v>
      </c>
      <c r="F18" s="30" t="s">
        <v>6</v>
      </c>
      <c r="G18" s="34">
        <f>'STEP 2 Forecasting Expenses'!F38</f>
        <v>0</v>
      </c>
      <c r="I18" s="35"/>
    </row>
    <row r="19" spans="1:9" ht="20" customHeight="1" x14ac:dyDescent="0.15">
      <c r="A19" s="35"/>
      <c r="C19" s="39" t="s">
        <v>7</v>
      </c>
      <c r="D19" s="37">
        <f>'STEP 2 Forecasting Expenses'!D16</f>
        <v>0</v>
      </c>
      <c r="F19" s="39" t="s">
        <v>7</v>
      </c>
      <c r="G19" s="37">
        <f>'STEP 2 Forecasting Expenses'!F39</f>
        <v>0</v>
      </c>
      <c r="I19" s="35"/>
    </row>
    <row r="20" spans="1:9" ht="20" customHeight="1" x14ac:dyDescent="0.15">
      <c r="A20" s="35"/>
      <c r="C20" s="30" t="s">
        <v>8</v>
      </c>
      <c r="D20" s="34">
        <f>'STEP 2 Forecasting Expenses'!D17</f>
        <v>0</v>
      </c>
      <c r="F20" s="30" t="s">
        <v>8</v>
      </c>
      <c r="G20" s="34">
        <f>'STEP 2 Forecasting Expenses'!F40</f>
        <v>0</v>
      </c>
      <c r="I20" s="35"/>
    </row>
    <row r="21" spans="1:9" ht="20" customHeight="1" x14ac:dyDescent="0.15">
      <c r="A21" s="35"/>
      <c r="C21" s="39" t="s">
        <v>9</v>
      </c>
      <c r="D21" s="37">
        <f>'STEP 2 Forecasting Expenses'!D18</f>
        <v>0</v>
      </c>
      <c r="F21" s="39" t="s">
        <v>9</v>
      </c>
      <c r="G21" s="37">
        <f>'STEP 2 Forecasting Expenses'!F41</f>
        <v>0</v>
      </c>
      <c r="I21" s="35"/>
    </row>
    <row r="22" spans="1:9" ht="20" customHeight="1" x14ac:dyDescent="0.15">
      <c r="A22" s="35"/>
      <c r="C22" s="30" t="s">
        <v>10</v>
      </c>
      <c r="D22" s="34">
        <f>'STEP 2 Forecasting Expenses'!D19</f>
        <v>0</v>
      </c>
      <c r="F22" s="30" t="s">
        <v>10</v>
      </c>
      <c r="G22" s="34">
        <f>'STEP 2 Forecasting Expenses'!F42</f>
        <v>0</v>
      </c>
      <c r="I22" s="35"/>
    </row>
    <row r="23" spans="1:9" ht="20" customHeight="1" x14ac:dyDescent="0.15">
      <c r="A23" s="35"/>
      <c r="C23" s="39" t="s">
        <v>11</v>
      </c>
      <c r="D23" s="37">
        <f>'STEP 2 Forecasting Expenses'!D20</f>
        <v>0</v>
      </c>
      <c r="F23" s="39" t="s">
        <v>11</v>
      </c>
      <c r="G23" s="37">
        <f>'STEP 2 Forecasting Expenses'!F43</f>
        <v>0</v>
      </c>
      <c r="I23" s="35"/>
    </row>
    <row r="24" spans="1:9" ht="20" customHeight="1" x14ac:dyDescent="0.15">
      <c r="A24" s="35"/>
      <c r="C24" s="30" t="s">
        <v>12</v>
      </c>
      <c r="D24" s="34">
        <f>'STEP 2 Forecasting Expenses'!D21</f>
        <v>0</v>
      </c>
      <c r="F24" s="30" t="s">
        <v>12</v>
      </c>
      <c r="G24" s="34">
        <f>'STEP 2 Forecasting Expenses'!F44</f>
        <v>0</v>
      </c>
      <c r="I24" s="35"/>
    </row>
    <row r="25" spans="1:9" ht="20" customHeight="1" x14ac:dyDescent="0.15">
      <c r="A25" s="35"/>
      <c r="C25" s="39" t="s">
        <v>13</v>
      </c>
      <c r="D25" s="37">
        <f>'STEP 2 Forecasting Expenses'!D22</f>
        <v>0</v>
      </c>
      <c r="F25" s="39" t="str">
        <f>'STEP 2 Forecasting Expenses'!C45</f>
        <v>Taxes</v>
      </c>
      <c r="G25" s="37">
        <f>'STEP 2 Forecasting Expenses'!F45</f>
        <v>0</v>
      </c>
      <c r="I25" s="35"/>
    </row>
    <row r="26" spans="1:9" ht="20" customHeight="1" x14ac:dyDescent="0.15">
      <c r="A26" s="35"/>
      <c r="C26" s="30" t="str">
        <f>'STEP 2 Forecasting Expenses'!C46</f>
        <v>Other</v>
      </c>
      <c r="D26" s="34">
        <f>'STEP 2 Forecasting Expenses'!D23</f>
        <v>0</v>
      </c>
      <c r="F26" s="30" t="str">
        <f>'STEP 2 Forecasting Expenses'!C46</f>
        <v>Other</v>
      </c>
      <c r="G26" s="34">
        <f>'STEP 2 Forecasting Expenses'!F46</f>
        <v>0</v>
      </c>
      <c r="I26" s="35"/>
    </row>
    <row r="27" spans="1:9" ht="20" customHeight="1" x14ac:dyDescent="0.15">
      <c r="A27" s="35"/>
      <c r="C27" s="39" t="str">
        <f>'STEP 2 Forecasting Expenses'!C47</f>
        <v>Other</v>
      </c>
      <c r="D27" s="37">
        <f>'STEP 2 Forecasting Expenses'!D24</f>
        <v>0</v>
      </c>
      <c r="F27" s="39" t="str">
        <f>'STEP 2 Forecasting Expenses'!C47</f>
        <v>Other</v>
      </c>
      <c r="G27" s="37">
        <f>'STEP 2 Forecasting Expenses'!F47</f>
        <v>0</v>
      </c>
      <c r="I27" s="35"/>
    </row>
    <row r="28" spans="1:9" ht="20" customHeight="1" x14ac:dyDescent="0.15">
      <c r="A28" s="35"/>
      <c r="C28" s="30" t="str">
        <f>'STEP 2 Forecasting Expenses'!C48</f>
        <v>Other</v>
      </c>
      <c r="D28" s="34">
        <f>'STEP 2 Forecasting Expenses'!D25</f>
        <v>0</v>
      </c>
      <c r="F28" s="30" t="str">
        <f>'STEP 2 Forecasting Expenses'!C48</f>
        <v>Other</v>
      </c>
      <c r="G28" s="34">
        <f>'STEP 2 Forecasting Expenses'!F48</f>
        <v>0</v>
      </c>
      <c r="I28" s="35"/>
    </row>
    <row r="29" spans="1:9" ht="20" customHeight="1" x14ac:dyDescent="0.15">
      <c r="A29" s="35"/>
      <c r="C29" s="30"/>
      <c r="D29" s="34"/>
      <c r="F29" s="39" t="s">
        <v>24</v>
      </c>
      <c r="G29" s="37">
        <f>'STEP 2 Forecasting Expenses'!E51</f>
        <v>0</v>
      </c>
      <c r="I29" s="35"/>
    </row>
    <row r="30" spans="1:9" ht="20" customHeight="1" x14ac:dyDescent="0.15">
      <c r="A30" s="35"/>
      <c r="C30" s="30"/>
      <c r="D30" s="34"/>
      <c r="F30" s="30"/>
      <c r="G30" s="34"/>
      <c r="I30" s="35"/>
    </row>
    <row r="31" spans="1:9" ht="40" customHeight="1" x14ac:dyDescent="0.15">
      <c r="A31" s="35"/>
      <c r="C31" s="26" t="s">
        <v>46</v>
      </c>
      <c r="D31" s="27">
        <f>SUM(D11:D28)</f>
        <v>0</v>
      </c>
      <c r="F31" s="26" t="s">
        <v>46</v>
      </c>
      <c r="G31" s="27">
        <f>SUM(G11:G29)</f>
        <v>0</v>
      </c>
      <c r="I31" s="35"/>
    </row>
    <row r="32" spans="1:9" ht="20" customHeight="1" x14ac:dyDescent="0.15">
      <c r="A32" s="35"/>
      <c r="D32" s="34"/>
      <c r="I32" s="35"/>
    </row>
    <row r="33" spans="1:9" ht="40" customHeight="1" x14ac:dyDescent="0.15">
      <c r="A33" s="35"/>
      <c r="C33" s="26" t="s">
        <v>69</v>
      </c>
      <c r="D33" s="66">
        <f>D9-D31</f>
        <v>0</v>
      </c>
      <c r="F33" s="26" t="s">
        <v>70</v>
      </c>
      <c r="G33" s="66">
        <f>G9-G31</f>
        <v>0</v>
      </c>
      <c r="I33" s="35"/>
    </row>
    <row r="34" spans="1:9" ht="20" customHeight="1" x14ac:dyDescent="0.15">
      <c r="A34" s="35"/>
      <c r="I34" s="35"/>
    </row>
    <row r="35" spans="1:9" s="65" customFormat="1" ht="80" customHeight="1" x14ac:dyDescent="0.15">
      <c r="A35" s="35"/>
      <c r="C35" s="91" t="s">
        <v>68</v>
      </c>
      <c r="D35" s="78"/>
      <c r="E35" s="78"/>
      <c r="F35" s="78"/>
      <c r="G35" s="78"/>
      <c r="I35" s="35"/>
    </row>
    <row r="36" spans="1:9" s="72" customFormat="1" ht="50" customHeight="1" x14ac:dyDescent="0.15">
      <c r="A36" s="35"/>
      <c r="C36" s="87" t="s">
        <v>73</v>
      </c>
      <c r="D36" s="87"/>
      <c r="E36" s="87"/>
      <c r="F36" s="87"/>
      <c r="G36" s="87"/>
      <c r="I36" s="35"/>
    </row>
    <row r="37" spans="1:9" ht="40" customHeight="1" x14ac:dyDescent="0.15">
      <c r="A37" s="35"/>
      <c r="C37" s="87" t="s">
        <v>74</v>
      </c>
      <c r="D37" s="87"/>
      <c r="E37" s="87"/>
      <c r="F37" s="87"/>
      <c r="G37" s="87"/>
      <c r="I37" s="35"/>
    </row>
    <row r="38" spans="1:9" ht="20" customHeight="1" x14ac:dyDescent="0.15">
      <c r="A38" s="35"/>
      <c r="I38" s="35"/>
    </row>
    <row r="39" spans="1:9" ht="20" customHeight="1" x14ac:dyDescent="0.15">
      <c r="A39" s="35"/>
      <c r="B39" s="35"/>
      <c r="C39" s="35"/>
      <c r="D39" s="35"/>
      <c r="E39" s="35"/>
      <c r="F39" s="35"/>
      <c r="G39" s="35"/>
      <c r="H39" s="35"/>
      <c r="I39" s="35"/>
    </row>
  </sheetData>
  <sheetProtection algorithmName="SHA-512" hashValue="+3o8yzqcGK9gaaWIFxPyd+Y6+rjyM2bGXlK7cz9qs8lvTVb1U4KSVCUTVml7iJ8m6M7Nz5dF3OFlj6OIa/+1Qw==" saltValue="stdV8N/7s3kZyVNcxaG9cQ==" spinCount="100000" sheet="1" objects="1" scenarios="1" selectLockedCells="1"/>
  <mergeCells count="8">
    <mergeCell ref="C37:G37"/>
    <mergeCell ref="C3:D3"/>
    <mergeCell ref="F7:G7"/>
    <mergeCell ref="C7:D7"/>
    <mergeCell ref="F3:G3"/>
    <mergeCell ref="C35:G35"/>
    <mergeCell ref="C5:G5"/>
    <mergeCell ref="C36:G36"/>
  </mergeCells>
  <conditionalFormatting sqref="G33 D33">
    <cfRule type="cellIs" dxfId="1" priority="1" operator="less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77"/>
  <sheetViews>
    <sheetView showGridLines="0" showRowColHeaders="0" zoomScaleNormal="100" workbookViewId="0">
      <selection activeCell="E33" sqref="E33:F33"/>
    </sheetView>
  </sheetViews>
  <sheetFormatPr baseColWidth="10" defaultColWidth="0" defaultRowHeight="15" customHeight="1" zeroHeight="1" x14ac:dyDescent="0.25"/>
  <cols>
    <col min="1" max="2" width="3.33203125" style="2" customWidth="1"/>
    <col min="3" max="3" width="60.83203125" style="2" customWidth="1"/>
    <col min="4" max="6" width="23.33203125" style="2" customWidth="1"/>
    <col min="7" max="8" width="3.33203125" style="2" customWidth="1"/>
    <col min="9" max="16384" width="12.6640625" style="2" hidden="1"/>
  </cols>
  <sheetData>
    <row r="1" spans="1:8" ht="20" customHeight="1" x14ac:dyDescent="0.25">
      <c r="A1" s="1"/>
      <c r="B1" s="1"/>
      <c r="C1" s="1"/>
      <c r="D1" s="1"/>
      <c r="E1" s="1"/>
      <c r="F1" s="1"/>
      <c r="G1" s="1"/>
      <c r="H1" s="1"/>
    </row>
    <row r="2" spans="1:8" ht="20" customHeight="1" x14ac:dyDescent="0.25">
      <c r="A2" s="1"/>
      <c r="H2" s="1"/>
    </row>
    <row r="3" spans="1:8" ht="120" customHeight="1" x14ac:dyDescent="0.25">
      <c r="A3" s="1"/>
      <c r="C3" s="100" t="s">
        <v>35</v>
      </c>
      <c r="D3" s="100"/>
      <c r="E3" s="101"/>
      <c r="F3" s="101"/>
      <c r="H3" s="1"/>
    </row>
    <row r="4" spans="1:8" ht="40" customHeight="1" x14ac:dyDescent="0.25">
      <c r="A4" s="1"/>
      <c r="C4" s="82" t="s">
        <v>36</v>
      </c>
      <c r="D4" s="83"/>
      <c r="E4" s="101"/>
      <c r="F4" s="101"/>
      <c r="G4" s="3"/>
      <c r="H4" s="1"/>
    </row>
    <row r="5" spans="1:8" ht="30" customHeight="1" x14ac:dyDescent="0.25">
      <c r="A5" s="1"/>
      <c r="C5" s="4"/>
      <c r="D5" s="4"/>
      <c r="E5" s="4"/>
      <c r="F5" s="4"/>
      <c r="G5" s="4"/>
      <c r="H5" s="1"/>
    </row>
    <row r="6" spans="1:8" ht="40" customHeight="1" x14ac:dyDescent="0.25">
      <c r="A6" s="1"/>
      <c r="C6" s="84" t="s">
        <v>43</v>
      </c>
      <c r="D6" s="84"/>
      <c r="E6" s="84"/>
      <c r="F6" s="84"/>
      <c r="G6" s="5"/>
      <c r="H6" s="1"/>
    </row>
    <row r="7" spans="1:8" ht="40" customHeight="1" x14ac:dyDescent="0.25">
      <c r="A7" s="1"/>
      <c r="C7" s="99" t="s">
        <v>72</v>
      </c>
      <c r="D7" s="102"/>
      <c r="E7" s="102"/>
      <c r="F7" s="102"/>
      <c r="G7" s="5"/>
      <c r="H7" s="1"/>
    </row>
    <row r="8" spans="1:8" ht="60" customHeight="1" x14ac:dyDescent="0.25">
      <c r="A8" s="1"/>
      <c r="C8" s="23" t="s">
        <v>0</v>
      </c>
      <c r="D8" s="20" t="s">
        <v>37</v>
      </c>
      <c r="E8" s="20" t="s">
        <v>26</v>
      </c>
      <c r="F8" s="20" t="s">
        <v>25</v>
      </c>
      <c r="G8" s="6"/>
      <c r="H8" s="1"/>
    </row>
    <row r="9" spans="1:8" ht="20" customHeight="1" x14ac:dyDescent="0.25">
      <c r="A9" s="1"/>
      <c r="C9" s="21" t="s">
        <v>17</v>
      </c>
      <c r="D9" s="22">
        <f>'STEP 2 Forecasting Expenses'!F31</f>
        <v>0</v>
      </c>
      <c r="E9" s="70">
        <v>0</v>
      </c>
      <c r="F9" s="22">
        <f>D9*E9</f>
        <v>0</v>
      </c>
      <c r="G9" s="6"/>
      <c r="H9" s="1"/>
    </row>
    <row r="10" spans="1:8" ht="20" customHeight="1" x14ac:dyDescent="0.25">
      <c r="A10" s="1"/>
      <c r="C10" s="16" t="s">
        <v>15</v>
      </c>
      <c r="D10" s="17">
        <f>'STEP 2 Forecasting Expenses'!F32</f>
        <v>0</v>
      </c>
      <c r="E10" s="70">
        <v>0</v>
      </c>
      <c r="F10" s="17">
        <f t="shared" ref="F10:F27" si="0">D10*E10</f>
        <v>0</v>
      </c>
      <c r="G10" s="6"/>
      <c r="H10" s="1"/>
    </row>
    <row r="11" spans="1:8" ht="20" customHeight="1" x14ac:dyDescent="0.25">
      <c r="A11" s="1"/>
      <c r="C11" s="21" t="s">
        <v>1</v>
      </c>
      <c r="D11" s="22">
        <f>'STEP 2 Forecasting Expenses'!F33</f>
        <v>0</v>
      </c>
      <c r="E11" s="70">
        <v>0</v>
      </c>
      <c r="F11" s="22">
        <f t="shared" si="0"/>
        <v>0</v>
      </c>
      <c r="G11" s="6"/>
      <c r="H11" s="1"/>
    </row>
    <row r="12" spans="1:8" ht="20" customHeight="1" x14ac:dyDescent="0.25">
      <c r="A12" s="1"/>
      <c r="C12" s="16" t="s">
        <v>2</v>
      </c>
      <c r="D12" s="17">
        <f>'STEP 2 Forecasting Expenses'!F34</f>
        <v>0</v>
      </c>
      <c r="E12" s="70">
        <v>0</v>
      </c>
      <c r="F12" s="17">
        <f t="shared" si="0"/>
        <v>0</v>
      </c>
      <c r="G12" s="6"/>
      <c r="H12" s="1"/>
    </row>
    <row r="13" spans="1:8" ht="20" customHeight="1" x14ac:dyDescent="0.25">
      <c r="A13" s="1"/>
      <c r="C13" s="21" t="s">
        <v>3</v>
      </c>
      <c r="D13" s="22">
        <f>'STEP 2 Forecasting Expenses'!F35</f>
        <v>0</v>
      </c>
      <c r="E13" s="70">
        <v>0</v>
      </c>
      <c r="F13" s="22">
        <f t="shared" si="0"/>
        <v>0</v>
      </c>
      <c r="G13" s="6"/>
      <c r="H13" s="1"/>
    </row>
    <row r="14" spans="1:8" ht="20" customHeight="1" x14ac:dyDescent="0.25">
      <c r="A14" s="1"/>
      <c r="C14" s="16" t="s">
        <v>4</v>
      </c>
      <c r="D14" s="17">
        <f>'STEP 2 Forecasting Expenses'!F36</f>
        <v>0</v>
      </c>
      <c r="E14" s="70">
        <v>0</v>
      </c>
      <c r="F14" s="17">
        <f t="shared" si="0"/>
        <v>0</v>
      </c>
      <c r="G14" s="6"/>
      <c r="H14" s="1"/>
    </row>
    <row r="15" spans="1:8" ht="20" customHeight="1" x14ac:dyDescent="0.25">
      <c r="A15" s="1"/>
      <c r="C15" s="21" t="s">
        <v>5</v>
      </c>
      <c r="D15" s="22">
        <f>'STEP 2 Forecasting Expenses'!F37</f>
        <v>0</v>
      </c>
      <c r="E15" s="70">
        <v>0</v>
      </c>
      <c r="F15" s="22">
        <f t="shared" si="0"/>
        <v>0</v>
      </c>
      <c r="G15" s="6"/>
      <c r="H15" s="1"/>
    </row>
    <row r="16" spans="1:8" ht="20" customHeight="1" x14ac:dyDescent="0.25">
      <c r="A16" s="1"/>
      <c r="C16" s="16" t="s">
        <v>6</v>
      </c>
      <c r="D16" s="17">
        <f>'STEP 2 Forecasting Expenses'!F38</f>
        <v>0</v>
      </c>
      <c r="E16" s="70">
        <v>0</v>
      </c>
      <c r="F16" s="17">
        <f t="shared" si="0"/>
        <v>0</v>
      </c>
      <c r="G16" s="6"/>
      <c r="H16" s="1"/>
    </row>
    <row r="17" spans="1:8" ht="20" customHeight="1" x14ac:dyDescent="0.25">
      <c r="A17" s="1"/>
      <c r="C17" s="21" t="s">
        <v>7</v>
      </c>
      <c r="D17" s="22">
        <f>'STEP 2 Forecasting Expenses'!F39</f>
        <v>0</v>
      </c>
      <c r="E17" s="70">
        <v>0</v>
      </c>
      <c r="F17" s="22">
        <f t="shared" si="0"/>
        <v>0</v>
      </c>
      <c r="G17" s="6"/>
      <c r="H17" s="1"/>
    </row>
    <row r="18" spans="1:8" ht="20" customHeight="1" x14ac:dyDescent="0.25">
      <c r="A18" s="1"/>
      <c r="C18" s="16" t="s">
        <v>8</v>
      </c>
      <c r="D18" s="17">
        <f>'STEP 2 Forecasting Expenses'!F40</f>
        <v>0</v>
      </c>
      <c r="E18" s="70">
        <v>0</v>
      </c>
      <c r="F18" s="17">
        <f t="shared" si="0"/>
        <v>0</v>
      </c>
      <c r="G18" s="6"/>
      <c r="H18" s="1"/>
    </row>
    <row r="19" spans="1:8" ht="20" customHeight="1" x14ac:dyDescent="0.25">
      <c r="A19" s="1"/>
      <c r="C19" s="21" t="s">
        <v>9</v>
      </c>
      <c r="D19" s="22">
        <f>'STEP 2 Forecasting Expenses'!F41</f>
        <v>0</v>
      </c>
      <c r="E19" s="70">
        <v>0</v>
      </c>
      <c r="F19" s="22">
        <f t="shared" si="0"/>
        <v>0</v>
      </c>
      <c r="G19" s="6"/>
      <c r="H19" s="1"/>
    </row>
    <row r="20" spans="1:8" ht="20" customHeight="1" x14ac:dyDescent="0.25">
      <c r="A20" s="1"/>
      <c r="C20" s="16" t="s">
        <v>10</v>
      </c>
      <c r="D20" s="17">
        <f>'STEP 2 Forecasting Expenses'!F42</f>
        <v>0</v>
      </c>
      <c r="E20" s="70">
        <v>0</v>
      </c>
      <c r="F20" s="17">
        <f t="shared" si="0"/>
        <v>0</v>
      </c>
      <c r="G20" s="6"/>
      <c r="H20" s="1"/>
    </row>
    <row r="21" spans="1:8" ht="20" customHeight="1" x14ac:dyDescent="0.25">
      <c r="A21" s="1"/>
      <c r="C21" s="21" t="s">
        <v>11</v>
      </c>
      <c r="D21" s="22">
        <f>'STEP 2 Forecasting Expenses'!F43</f>
        <v>0</v>
      </c>
      <c r="E21" s="70">
        <v>0</v>
      </c>
      <c r="F21" s="22">
        <f t="shared" si="0"/>
        <v>0</v>
      </c>
      <c r="G21" s="6"/>
      <c r="H21" s="1"/>
    </row>
    <row r="22" spans="1:8" ht="20" customHeight="1" x14ac:dyDescent="0.25">
      <c r="A22" s="1"/>
      <c r="C22" s="16" t="s">
        <v>12</v>
      </c>
      <c r="D22" s="17">
        <f>'STEP 2 Forecasting Expenses'!F44</f>
        <v>0</v>
      </c>
      <c r="E22" s="70">
        <v>0</v>
      </c>
      <c r="F22" s="17">
        <f t="shared" si="0"/>
        <v>0</v>
      </c>
      <c r="G22" s="6"/>
      <c r="H22" s="1"/>
    </row>
    <row r="23" spans="1:8" ht="20" customHeight="1" x14ac:dyDescent="0.25">
      <c r="A23" s="1"/>
      <c r="C23" s="21" t="s">
        <v>13</v>
      </c>
      <c r="D23" s="22">
        <f>'STEP 2 Forecasting Expenses'!F45</f>
        <v>0</v>
      </c>
      <c r="E23" s="70">
        <v>0</v>
      </c>
      <c r="F23" s="22">
        <f t="shared" si="0"/>
        <v>0</v>
      </c>
      <c r="G23" s="6"/>
      <c r="H23" s="1"/>
    </row>
    <row r="24" spans="1:8" ht="20" customHeight="1" x14ac:dyDescent="0.25">
      <c r="A24" s="1"/>
      <c r="C24" s="16" t="str">
        <f>'STEP 2 Forecasting Expenses'!C46</f>
        <v>Other</v>
      </c>
      <c r="D24" s="17">
        <f>'STEP 2 Forecasting Expenses'!F46</f>
        <v>0</v>
      </c>
      <c r="E24" s="70">
        <v>0</v>
      </c>
      <c r="F24" s="17">
        <f t="shared" si="0"/>
        <v>0</v>
      </c>
      <c r="G24" s="6"/>
      <c r="H24" s="1"/>
    </row>
    <row r="25" spans="1:8" ht="20" customHeight="1" x14ac:dyDescent="0.25">
      <c r="A25" s="1"/>
      <c r="C25" s="21" t="str">
        <f>'STEP 2 Forecasting Expenses'!C47</f>
        <v>Other</v>
      </c>
      <c r="D25" s="22">
        <f>'STEP 2 Forecasting Expenses'!F47</f>
        <v>0</v>
      </c>
      <c r="E25" s="70">
        <v>0</v>
      </c>
      <c r="F25" s="22">
        <f t="shared" si="0"/>
        <v>0</v>
      </c>
      <c r="G25" s="6"/>
      <c r="H25" s="1"/>
    </row>
    <row r="26" spans="1:8" ht="20" customHeight="1" x14ac:dyDescent="0.25">
      <c r="A26" s="1"/>
      <c r="C26" s="16" t="str">
        <f>'STEP 2 Forecasting Expenses'!C48</f>
        <v>Other</v>
      </c>
      <c r="D26" s="17">
        <f>'STEP 2 Forecasting Expenses'!F48</f>
        <v>0</v>
      </c>
      <c r="E26" s="70">
        <v>0</v>
      </c>
      <c r="F26" s="17">
        <f t="shared" si="0"/>
        <v>0</v>
      </c>
      <c r="G26" s="6"/>
      <c r="H26" s="1"/>
    </row>
    <row r="27" spans="1:8" ht="20" customHeight="1" x14ac:dyDescent="0.25">
      <c r="A27" s="1"/>
      <c r="C27" s="21" t="s">
        <v>24</v>
      </c>
      <c r="D27" s="22">
        <f>'STEP 2 Forecasting Expenses'!E51</f>
        <v>0</v>
      </c>
      <c r="E27" s="70">
        <v>0</v>
      </c>
      <c r="F27" s="22">
        <f t="shared" si="0"/>
        <v>0</v>
      </c>
      <c r="G27" s="6"/>
      <c r="H27" s="1"/>
    </row>
    <row r="28" spans="1:8" ht="40" customHeight="1" x14ac:dyDescent="0.25">
      <c r="A28" s="1"/>
      <c r="C28" s="26" t="s">
        <v>33</v>
      </c>
      <c r="D28" s="40">
        <f>'STEP 2 Forecasting Expenses'!E52</f>
        <v>0</v>
      </c>
      <c r="E28" s="106">
        <f>IFERROR(F28/D28,0)</f>
        <v>0</v>
      </c>
      <c r="F28" s="27">
        <f>SUM(F9:F27)</f>
        <v>0</v>
      </c>
      <c r="G28" s="7"/>
      <c r="H28" s="1"/>
    </row>
    <row r="29" spans="1:8" ht="30" customHeight="1" x14ac:dyDescent="0.25">
      <c r="A29" s="1"/>
      <c r="C29" s="8"/>
      <c r="D29" s="8"/>
      <c r="E29" s="18"/>
      <c r="F29" s="8"/>
      <c r="G29" s="8"/>
      <c r="H29" s="1"/>
    </row>
    <row r="30" spans="1:8" ht="40" customHeight="1" x14ac:dyDescent="0.25">
      <c r="A30" s="1"/>
      <c r="C30" s="84" t="s">
        <v>44</v>
      </c>
      <c r="D30" s="84"/>
      <c r="E30" s="84"/>
      <c r="F30" s="84"/>
      <c r="G30" s="8"/>
      <c r="H30" s="1"/>
    </row>
    <row r="31" spans="1:8" ht="40" customHeight="1" x14ac:dyDescent="0.25">
      <c r="A31" s="9"/>
      <c r="B31" s="10"/>
      <c r="C31" s="99" t="s">
        <v>38</v>
      </c>
      <c r="D31" s="99"/>
      <c r="E31" s="99"/>
      <c r="F31" s="99"/>
      <c r="G31" s="6"/>
      <c r="H31" s="1"/>
    </row>
    <row r="32" spans="1:8" ht="20" customHeight="1" x14ac:dyDescent="0.25">
      <c r="A32" s="9"/>
      <c r="B32" s="10"/>
      <c r="C32" s="24"/>
      <c r="D32" s="24"/>
      <c r="E32" s="24"/>
      <c r="F32" s="24"/>
      <c r="G32" s="6"/>
      <c r="H32" s="1"/>
    </row>
    <row r="33" spans="1:8" ht="30" customHeight="1" x14ac:dyDescent="0.25">
      <c r="A33" s="9"/>
      <c r="B33" s="11"/>
      <c r="C33" s="94" t="s">
        <v>21</v>
      </c>
      <c r="D33" s="94"/>
      <c r="E33" s="103">
        <v>0</v>
      </c>
      <c r="F33" s="104"/>
      <c r="G33" s="12"/>
      <c r="H33" s="1"/>
    </row>
    <row r="34" spans="1:8" ht="30" customHeight="1" x14ac:dyDescent="0.25">
      <c r="A34" s="1"/>
      <c r="B34" s="13"/>
      <c r="C34" s="95" t="s">
        <v>19</v>
      </c>
      <c r="D34" s="95"/>
      <c r="E34" s="103">
        <v>0</v>
      </c>
      <c r="F34" s="104"/>
      <c r="G34" s="14"/>
      <c r="H34" s="1"/>
    </row>
    <row r="35" spans="1:8" ht="30" customHeight="1" x14ac:dyDescent="0.25">
      <c r="A35" s="1"/>
      <c r="B35" s="13"/>
      <c r="C35" s="94" t="s">
        <v>39</v>
      </c>
      <c r="D35" s="94"/>
      <c r="E35" s="103">
        <v>0</v>
      </c>
      <c r="F35" s="104"/>
      <c r="G35" s="14"/>
      <c r="H35" s="1"/>
    </row>
    <row r="36" spans="1:8" ht="40" customHeight="1" x14ac:dyDescent="0.25">
      <c r="A36" s="1"/>
      <c r="B36" s="13"/>
      <c r="C36" s="80" t="s">
        <v>41</v>
      </c>
      <c r="D36" s="80"/>
      <c r="E36" s="93">
        <f>SUM(E33:E35)</f>
        <v>0</v>
      </c>
      <c r="F36" s="93"/>
      <c r="G36" s="14"/>
      <c r="H36" s="1"/>
    </row>
    <row r="37" spans="1:8" ht="20" customHeight="1" x14ac:dyDescent="0.25">
      <c r="A37" s="1"/>
      <c r="C37" s="13"/>
      <c r="D37" s="13"/>
      <c r="E37" s="13"/>
      <c r="F37" s="7"/>
      <c r="G37" s="7"/>
      <c r="H37" s="1"/>
    </row>
    <row r="38" spans="1:8" ht="50" customHeight="1" x14ac:dyDescent="0.25">
      <c r="A38" s="1"/>
      <c r="C38" s="84" t="s">
        <v>45</v>
      </c>
      <c r="D38" s="84"/>
      <c r="E38" s="84"/>
      <c r="F38" s="84"/>
      <c r="G38" s="7"/>
      <c r="H38" s="1"/>
    </row>
    <row r="39" spans="1:8" ht="40" customHeight="1" x14ac:dyDescent="0.25">
      <c r="A39" s="1"/>
      <c r="C39" s="99" t="s">
        <v>40</v>
      </c>
      <c r="D39" s="99"/>
      <c r="E39" s="99"/>
      <c r="F39" s="99"/>
      <c r="G39" s="7"/>
      <c r="H39" s="1"/>
    </row>
    <row r="40" spans="1:8" ht="20" customHeight="1" x14ac:dyDescent="0.25">
      <c r="A40" s="1"/>
      <c r="C40" s="7"/>
      <c r="D40" s="15"/>
      <c r="E40" s="7"/>
      <c r="F40" s="7"/>
      <c r="G40" s="14"/>
      <c r="H40" s="1"/>
    </row>
    <row r="41" spans="1:8" ht="30" customHeight="1" x14ac:dyDescent="0.25">
      <c r="A41" s="1"/>
      <c r="C41" s="94" t="s">
        <v>41</v>
      </c>
      <c r="D41" s="94"/>
      <c r="E41" s="96">
        <f>E36</f>
        <v>0</v>
      </c>
      <c r="F41" s="96"/>
      <c r="G41" s="14"/>
      <c r="H41" s="1"/>
    </row>
    <row r="42" spans="1:8" ht="30" customHeight="1" x14ac:dyDescent="0.25">
      <c r="A42" s="1"/>
      <c r="C42" s="95" t="s">
        <v>42</v>
      </c>
      <c r="D42" s="95"/>
      <c r="E42" s="97">
        <f>F28</f>
        <v>0</v>
      </c>
      <c r="F42" s="97"/>
      <c r="G42" s="14"/>
      <c r="H42" s="1"/>
    </row>
    <row r="43" spans="1:8" ht="40" customHeight="1" x14ac:dyDescent="0.25">
      <c r="A43" s="1"/>
      <c r="C43" s="80" t="s">
        <v>34</v>
      </c>
      <c r="D43" s="80"/>
      <c r="E43" s="98">
        <f>E41-E42</f>
        <v>0</v>
      </c>
      <c r="F43" s="98"/>
      <c r="G43" s="14"/>
      <c r="H43" s="1"/>
    </row>
    <row r="44" spans="1:8" ht="20" customHeight="1" x14ac:dyDescent="0.25">
      <c r="A44" s="1"/>
      <c r="C44" s="7"/>
      <c r="D44" s="15"/>
      <c r="E44" s="7"/>
      <c r="F44" s="7"/>
      <c r="G44" s="14"/>
      <c r="H44" s="1"/>
    </row>
    <row r="45" spans="1:8" ht="2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4.25" hidden="1" customHeight="1" x14ac:dyDescent="0.25"/>
    <row r="47" spans="1:8" ht="14.25" hidden="1" customHeight="1" x14ac:dyDescent="0.25"/>
    <row r="48" spans="1:8" ht="14.25" hidden="1" customHeight="1" x14ac:dyDescent="0.25"/>
    <row r="49" ht="14.25" hidden="1" customHeight="1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  <row r="58" ht="14.25" hidden="1" customHeight="1" x14ac:dyDescent="0.25"/>
    <row r="59" ht="14.25" hidden="1" customHeight="1" x14ac:dyDescent="0.25"/>
    <row r="60" ht="14.25" hidden="1" customHeight="1" x14ac:dyDescent="0.25"/>
    <row r="61" ht="14.25" hidden="1" customHeight="1" x14ac:dyDescent="0.25"/>
    <row r="62" ht="14.25" hidden="1" customHeight="1" x14ac:dyDescent="0.25"/>
    <row r="63" ht="14.25" hidden="1" customHeight="1" x14ac:dyDescent="0.25"/>
    <row r="64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ht="14.25" hidden="1" customHeight="1" x14ac:dyDescent="0.25"/>
    <row r="82" ht="14.25" hidden="1" customHeight="1" x14ac:dyDescent="0.25"/>
    <row r="83" ht="14.25" hidden="1" customHeight="1" x14ac:dyDescent="0.25"/>
    <row r="84" ht="14.25" hidden="1" customHeight="1" x14ac:dyDescent="0.25"/>
    <row r="85" ht="14.25" hidden="1" customHeight="1" x14ac:dyDescent="0.25"/>
    <row r="86" ht="14.25" hidden="1" customHeight="1" x14ac:dyDescent="0.25"/>
    <row r="87" ht="14.25" hidden="1" customHeight="1" x14ac:dyDescent="0.25"/>
    <row r="88" ht="14.25" hidden="1" customHeight="1" x14ac:dyDescent="0.25"/>
    <row r="89" ht="14.25" hidden="1" customHeight="1" x14ac:dyDescent="0.25"/>
    <row r="90" ht="14.25" hidden="1" customHeight="1" x14ac:dyDescent="0.25"/>
    <row r="91" ht="14.25" hidden="1" customHeight="1" x14ac:dyDescent="0.25"/>
    <row r="92" ht="14.25" hidden="1" customHeight="1" x14ac:dyDescent="0.25"/>
    <row r="93" ht="14.25" hidden="1" customHeight="1" x14ac:dyDescent="0.25"/>
    <row r="94" ht="14.25" hidden="1" customHeight="1" x14ac:dyDescent="0.25"/>
    <row r="95" ht="14.25" hidden="1" customHeight="1" x14ac:dyDescent="0.25"/>
    <row r="96" ht="14.25" hidden="1" customHeight="1" x14ac:dyDescent="0.25"/>
    <row r="97" ht="14.25" hidden="1" customHeight="1" x14ac:dyDescent="0.25"/>
    <row r="98" ht="14.25" hidden="1" customHeight="1" x14ac:dyDescent="0.25"/>
    <row r="99" ht="14.25" hidden="1" customHeight="1" x14ac:dyDescent="0.25"/>
    <row r="100" ht="14.25" hidden="1" customHeight="1" x14ac:dyDescent="0.25"/>
    <row r="101" ht="14.25" hidden="1" customHeight="1" x14ac:dyDescent="0.25"/>
    <row r="102" ht="14.25" hidden="1" customHeight="1" x14ac:dyDescent="0.25"/>
    <row r="103" ht="14.25" hidden="1" customHeight="1" x14ac:dyDescent="0.25"/>
    <row r="104" ht="14.25" hidden="1" customHeight="1" x14ac:dyDescent="0.25"/>
    <row r="105" ht="14.25" hidden="1" customHeight="1" x14ac:dyDescent="0.25"/>
    <row r="106" ht="14.25" hidden="1" customHeight="1" x14ac:dyDescent="0.25"/>
    <row r="107" ht="14.25" hidden="1" customHeight="1" x14ac:dyDescent="0.25"/>
    <row r="108" ht="14.25" hidden="1" customHeight="1" x14ac:dyDescent="0.25"/>
    <row r="109" ht="14.25" hidden="1" customHeight="1" x14ac:dyDescent="0.25"/>
    <row r="110" ht="14.25" hidden="1" customHeight="1" x14ac:dyDescent="0.25"/>
    <row r="111" ht="14.25" hidden="1" customHeight="1" x14ac:dyDescent="0.25"/>
    <row r="112" ht="14.25" hidden="1" customHeight="1" x14ac:dyDescent="0.25"/>
    <row r="113" ht="14.25" hidden="1" customHeight="1" x14ac:dyDescent="0.25"/>
    <row r="114" ht="14.25" hidden="1" customHeight="1" x14ac:dyDescent="0.25"/>
    <row r="115" ht="14.25" hidden="1" customHeight="1" x14ac:dyDescent="0.25"/>
    <row r="116" ht="14.25" hidden="1" customHeight="1" x14ac:dyDescent="0.25"/>
    <row r="117" ht="14.25" hidden="1" customHeight="1" x14ac:dyDescent="0.25"/>
    <row r="118" ht="14.25" hidden="1" customHeight="1" x14ac:dyDescent="0.25"/>
    <row r="119" ht="14.25" hidden="1" customHeight="1" x14ac:dyDescent="0.25"/>
    <row r="120" ht="14.25" hidden="1" customHeight="1" x14ac:dyDescent="0.25"/>
    <row r="121" ht="14.25" hidden="1" customHeight="1" x14ac:dyDescent="0.25"/>
    <row r="122" ht="14.25" hidden="1" customHeight="1" x14ac:dyDescent="0.25"/>
    <row r="123" ht="14.25" hidden="1" customHeight="1" x14ac:dyDescent="0.25"/>
    <row r="124" ht="14.25" hidden="1" customHeight="1" x14ac:dyDescent="0.25"/>
    <row r="125" ht="14.25" hidden="1" customHeight="1" x14ac:dyDescent="0.25"/>
    <row r="126" ht="14.25" hidden="1" customHeight="1" x14ac:dyDescent="0.25"/>
    <row r="127" ht="14.25" hidden="1" customHeight="1" x14ac:dyDescent="0.25"/>
    <row r="128" ht="14.25" hidden="1" customHeight="1" x14ac:dyDescent="0.25"/>
    <row r="129" ht="14.25" hidden="1" customHeight="1" x14ac:dyDescent="0.25"/>
    <row r="130" ht="14.25" hidden="1" customHeight="1" x14ac:dyDescent="0.25"/>
    <row r="131" ht="14.25" hidden="1" customHeight="1" x14ac:dyDescent="0.25"/>
    <row r="132" ht="14.25" hidden="1" customHeight="1" x14ac:dyDescent="0.25"/>
    <row r="133" ht="14.25" hidden="1" customHeight="1" x14ac:dyDescent="0.25"/>
    <row r="134" ht="14.25" hidden="1" customHeight="1" x14ac:dyDescent="0.25"/>
    <row r="135" ht="14.25" hidden="1" customHeight="1" x14ac:dyDescent="0.25"/>
    <row r="136" ht="14.25" hidden="1" customHeight="1" x14ac:dyDescent="0.25"/>
    <row r="137" ht="14.25" hidden="1" customHeight="1" x14ac:dyDescent="0.25"/>
    <row r="138" ht="14.25" hidden="1" customHeight="1" x14ac:dyDescent="0.25"/>
    <row r="139" ht="14.25" hidden="1" customHeight="1" x14ac:dyDescent="0.25"/>
    <row r="140" ht="14.25" hidden="1" customHeight="1" x14ac:dyDescent="0.25"/>
    <row r="141" ht="14.25" hidden="1" customHeight="1" x14ac:dyDescent="0.25"/>
    <row r="142" ht="14.25" hidden="1" customHeight="1" x14ac:dyDescent="0.25"/>
    <row r="143" ht="14.25" hidden="1" customHeight="1" x14ac:dyDescent="0.25"/>
    <row r="144" ht="14.25" hidden="1" customHeight="1" x14ac:dyDescent="0.25"/>
    <row r="145" ht="14.25" hidden="1" customHeight="1" x14ac:dyDescent="0.25"/>
    <row r="146" ht="14.25" hidden="1" customHeight="1" x14ac:dyDescent="0.25"/>
    <row r="147" ht="14.25" hidden="1" customHeight="1" x14ac:dyDescent="0.25"/>
    <row r="148" ht="14.25" hidden="1" customHeight="1" x14ac:dyDescent="0.25"/>
    <row r="149" ht="14.25" hidden="1" customHeight="1" x14ac:dyDescent="0.25"/>
    <row r="150" ht="14.25" hidden="1" customHeight="1" x14ac:dyDescent="0.25"/>
    <row r="151" ht="14.25" hidden="1" customHeight="1" x14ac:dyDescent="0.25"/>
    <row r="152" ht="14.25" hidden="1" customHeight="1" x14ac:dyDescent="0.25"/>
    <row r="153" ht="14.25" hidden="1" customHeight="1" x14ac:dyDescent="0.25"/>
    <row r="154" ht="14.25" hidden="1" customHeight="1" x14ac:dyDescent="0.25"/>
    <row r="155" ht="14.25" hidden="1" customHeight="1" x14ac:dyDescent="0.25"/>
    <row r="156" ht="14.25" hidden="1" customHeight="1" x14ac:dyDescent="0.25"/>
    <row r="157" ht="14.25" hidden="1" customHeight="1" x14ac:dyDescent="0.25"/>
    <row r="158" ht="14.25" hidden="1" customHeight="1" x14ac:dyDescent="0.25"/>
    <row r="159" ht="14.25" hidden="1" customHeight="1" x14ac:dyDescent="0.25"/>
    <row r="160" ht="14.25" hidden="1" customHeight="1" x14ac:dyDescent="0.25"/>
    <row r="161" ht="14.25" hidden="1" customHeight="1" x14ac:dyDescent="0.25"/>
    <row r="162" ht="14.25" hidden="1" customHeight="1" x14ac:dyDescent="0.25"/>
    <row r="163" ht="14.25" hidden="1" customHeight="1" x14ac:dyDescent="0.25"/>
    <row r="164" ht="14.25" hidden="1" customHeight="1" x14ac:dyDescent="0.25"/>
    <row r="165" ht="14.25" hidden="1" customHeight="1" x14ac:dyDescent="0.25"/>
    <row r="166" ht="14.25" hidden="1" customHeight="1" x14ac:dyDescent="0.25"/>
    <row r="167" ht="14.25" hidden="1" customHeight="1" x14ac:dyDescent="0.25"/>
    <row r="168" ht="14.25" hidden="1" customHeight="1" x14ac:dyDescent="0.25"/>
    <row r="169" ht="14.25" hidden="1" customHeight="1" x14ac:dyDescent="0.25"/>
    <row r="170" ht="14.25" hidden="1" customHeight="1" x14ac:dyDescent="0.25"/>
    <row r="171" ht="14.25" hidden="1" customHeight="1" x14ac:dyDescent="0.25"/>
    <row r="172" ht="14.25" hidden="1" customHeight="1" x14ac:dyDescent="0.25"/>
    <row r="173" ht="14.25" hidden="1" customHeight="1" x14ac:dyDescent="0.25"/>
    <row r="174" ht="14.25" hidden="1" customHeight="1" x14ac:dyDescent="0.25"/>
    <row r="175" ht="14.25" hidden="1" customHeight="1" x14ac:dyDescent="0.25"/>
    <row r="176" ht="14.25" hidden="1" customHeight="1" x14ac:dyDescent="0.25"/>
    <row r="177" ht="14.25" hidden="1" customHeight="1" x14ac:dyDescent="0.25"/>
    <row r="178" ht="14.25" hidden="1" customHeight="1" x14ac:dyDescent="0.25"/>
    <row r="179" ht="14.25" hidden="1" customHeight="1" x14ac:dyDescent="0.25"/>
    <row r="180" ht="14.25" hidden="1" customHeight="1" x14ac:dyDescent="0.25"/>
    <row r="181" ht="14.25" hidden="1" customHeight="1" x14ac:dyDescent="0.25"/>
    <row r="182" ht="14.25" hidden="1" customHeight="1" x14ac:dyDescent="0.25"/>
    <row r="183" ht="14.25" hidden="1" customHeight="1" x14ac:dyDescent="0.25"/>
    <row r="184" ht="14.25" hidden="1" customHeight="1" x14ac:dyDescent="0.25"/>
    <row r="185" ht="14.25" hidden="1" customHeight="1" x14ac:dyDescent="0.25"/>
    <row r="186" ht="14.25" hidden="1" customHeight="1" x14ac:dyDescent="0.25"/>
    <row r="187" ht="14.25" hidden="1" customHeight="1" x14ac:dyDescent="0.25"/>
    <row r="188" ht="14.25" hidden="1" customHeight="1" x14ac:dyDescent="0.25"/>
    <row r="189" ht="14.25" hidden="1" customHeight="1" x14ac:dyDescent="0.25"/>
    <row r="190" ht="14.25" hidden="1" customHeight="1" x14ac:dyDescent="0.25"/>
    <row r="191" ht="14.25" hidden="1" customHeight="1" x14ac:dyDescent="0.25"/>
    <row r="192" ht="14.25" hidden="1" customHeight="1" x14ac:dyDescent="0.25"/>
    <row r="193" ht="14.25" hidden="1" customHeight="1" x14ac:dyDescent="0.25"/>
    <row r="194" ht="14.25" hidden="1" customHeight="1" x14ac:dyDescent="0.25"/>
    <row r="195" ht="14.25" hidden="1" customHeight="1" x14ac:dyDescent="0.25"/>
    <row r="196" ht="14.25" hidden="1" customHeight="1" x14ac:dyDescent="0.25"/>
    <row r="197" ht="14.25" hidden="1" customHeight="1" x14ac:dyDescent="0.25"/>
    <row r="198" ht="14.25" hidden="1" customHeight="1" x14ac:dyDescent="0.25"/>
    <row r="199" ht="14.25" hidden="1" customHeight="1" x14ac:dyDescent="0.25"/>
    <row r="200" ht="14.25" hidden="1" customHeight="1" x14ac:dyDescent="0.25"/>
    <row r="201" ht="14.25" hidden="1" customHeight="1" x14ac:dyDescent="0.25"/>
    <row r="202" ht="14.25" hidden="1" customHeight="1" x14ac:dyDescent="0.25"/>
    <row r="203" ht="14.25" hidden="1" customHeight="1" x14ac:dyDescent="0.25"/>
    <row r="204" ht="14.25" hidden="1" customHeight="1" x14ac:dyDescent="0.25"/>
    <row r="205" ht="14.25" hidden="1" customHeight="1" x14ac:dyDescent="0.25"/>
    <row r="206" ht="14.25" hidden="1" customHeight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  <row r="356" ht="14.25" hidden="1" customHeight="1" x14ac:dyDescent="0.25"/>
    <row r="357" ht="14.25" hidden="1" customHeight="1" x14ac:dyDescent="0.25"/>
    <row r="358" ht="14.25" hidden="1" customHeight="1" x14ac:dyDescent="0.25"/>
    <row r="359" ht="14.25" hidden="1" customHeight="1" x14ac:dyDescent="0.25"/>
    <row r="360" ht="14.25" hidden="1" customHeight="1" x14ac:dyDescent="0.25"/>
    <row r="361" ht="14.25" hidden="1" customHeight="1" x14ac:dyDescent="0.25"/>
    <row r="362" ht="14.25" hidden="1" customHeight="1" x14ac:dyDescent="0.25"/>
    <row r="363" ht="14.25" hidden="1" customHeight="1" x14ac:dyDescent="0.25"/>
    <row r="364" ht="14.25" hidden="1" customHeight="1" x14ac:dyDescent="0.25"/>
    <row r="365" ht="14.25" hidden="1" customHeight="1" x14ac:dyDescent="0.25"/>
    <row r="366" ht="14.25" hidden="1" customHeight="1" x14ac:dyDescent="0.25"/>
    <row r="367" ht="14.25" hidden="1" customHeight="1" x14ac:dyDescent="0.25"/>
    <row r="368" ht="14.25" hidden="1" customHeight="1" x14ac:dyDescent="0.25"/>
    <row r="369" ht="14.25" hidden="1" customHeight="1" x14ac:dyDescent="0.25"/>
    <row r="370" ht="14.25" hidden="1" customHeight="1" x14ac:dyDescent="0.25"/>
    <row r="371" ht="14.25" hidden="1" customHeight="1" x14ac:dyDescent="0.25"/>
    <row r="372" ht="14.25" hidden="1" customHeight="1" x14ac:dyDescent="0.25"/>
    <row r="373" ht="14.25" hidden="1" customHeight="1" x14ac:dyDescent="0.25"/>
    <row r="374" ht="14.25" hidden="1" customHeight="1" x14ac:dyDescent="0.25"/>
    <row r="375" ht="14.25" hidden="1" customHeight="1" x14ac:dyDescent="0.25"/>
    <row r="376" ht="14.25" hidden="1" customHeight="1" x14ac:dyDescent="0.25"/>
    <row r="377" ht="14.25" hidden="1" customHeight="1" x14ac:dyDescent="0.25"/>
    <row r="378" ht="14.25" hidden="1" customHeight="1" x14ac:dyDescent="0.25"/>
    <row r="379" ht="14.25" hidden="1" customHeight="1" x14ac:dyDescent="0.25"/>
    <row r="380" ht="14.25" hidden="1" customHeight="1" x14ac:dyDescent="0.25"/>
    <row r="381" ht="14.25" hidden="1" customHeight="1" x14ac:dyDescent="0.25"/>
    <row r="382" ht="14.25" hidden="1" customHeight="1" x14ac:dyDescent="0.25"/>
    <row r="383" ht="14.25" hidden="1" customHeight="1" x14ac:dyDescent="0.25"/>
    <row r="384" ht="14.25" hidden="1" customHeight="1" x14ac:dyDescent="0.25"/>
    <row r="385" ht="14.25" hidden="1" customHeight="1" x14ac:dyDescent="0.25"/>
    <row r="386" ht="14.25" hidden="1" customHeight="1" x14ac:dyDescent="0.25"/>
    <row r="387" ht="14.25" hidden="1" customHeight="1" x14ac:dyDescent="0.25"/>
    <row r="388" ht="14.25" hidden="1" customHeight="1" x14ac:dyDescent="0.25"/>
    <row r="389" ht="14.25" hidden="1" customHeight="1" x14ac:dyDescent="0.25"/>
    <row r="390" ht="14.25" hidden="1" customHeight="1" x14ac:dyDescent="0.25"/>
    <row r="391" ht="14.25" hidden="1" customHeight="1" x14ac:dyDescent="0.25"/>
    <row r="392" ht="14.25" hidden="1" customHeight="1" x14ac:dyDescent="0.25"/>
    <row r="393" ht="14.25" hidden="1" customHeight="1" x14ac:dyDescent="0.25"/>
    <row r="394" ht="14.25" hidden="1" customHeight="1" x14ac:dyDescent="0.25"/>
    <row r="395" ht="14.25" hidden="1" customHeight="1" x14ac:dyDescent="0.25"/>
    <row r="396" ht="14.25" hidden="1" customHeight="1" x14ac:dyDescent="0.25"/>
    <row r="397" ht="14.25" hidden="1" customHeight="1" x14ac:dyDescent="0.25"/>
    <row r="398" ht="14.25" hidden="1" customHeight="1" x14ac:dyDescent="0.25"/>
    <row r="399" ht="14.25" hidden="1" customHeight="1" x14ac:dyDescent="0.25"/>
    <row r="400" ht="14.25" hidden="1" customHeight="1" x14ac:dyDescent="0.25"/>
    <row r="401" ht="14.25" hidden="1" customHeight="1" x14ac:dyDescent="0.25"/>
    <row r="402" ht="14.25" hidden="1" customHeight="1" x14ac:dyDescent="0.25"/>
    <row r="403" ht="14.25" hidden="1" customHeight="1" x14ac:dyDescent="0.25"/>
    <row r="404" ht="14.25" hidden="1" customHeight="1" x14ac:dyDescent="0.25"/>
    <row r="405" ht="14.25" hidden="1" customHeight="1" x14ac:dyDescent="0.25"/>
    <row r="406" ht="14.25" hidden="1" customHeight="1" x14ac:dyDescent="0.25"/>
    <row r="407" ht="14.25" hidden="1" customHeight="1" x14ac:dyDescent="0.25"/>
    <row r="408" ht="14.25" hidden="1" customHeight="1" x14ac:dyDescent="0.25"/>
    <row r="409" ht="14.25" hidden="1" customHeight="1" x14ac:dyDescent="0.25"/>
    <row r="410" ht="14.25" hidden="1" customHeight="1" x14ac:dyDescent="0.25"/>
    <row r="411" ht="14.25" hidden="1" customHeight="1" x14ac:dyDescent="0.25"/>
    <row r="412" ht="14.25" hidden="1" customHeight="1" x14ac:dyDescent="0.25"/>
    <row r="413" ht="14.25" hidden="1" customHeight="1" x14ac:dyDescent="0.25"/>
    <row r="414" ht="14.25" hidden="1" customHeight="1" x14ac:dyDescent="0.25"/>
    <row r="415" ht="14.25" hidden="1" customHeight="1" x14ac:dyDescent="0.25"/>
    <row r="416" ht="14.25" hidden="1" customHeight="1" x14ac:dyDescent="0.25"/>
    <row r="417" ht="14.25" hidden="1" customHeight="1" x14ac:dyDescent="0.25"/>
    <row r="418" ht="14.25" hidden="1" customHeight="1" x14ac:dyDescent="0.25"/>
    <row r="419" ht="14.25" hidden="1" customHeight="1" x14ac:dyDescent="0.25"/>
    <row r="420" ht="14.25" hidden="1" customHeight="1" x14ac:dyDescent="0.25"/>
    <row r="421" ht="14.25" hidden="1" customHeight="1" x14ac:dyDescent="0.25"/>
    <row r="422" ht="14.25" hidden="1" customHeight="1" x14ac:dyDescent="0.25"/>
    <row r="423" ht="14.25" hidden="1" customHeight="1" x14ac:dyDescent="0.25"/>
    <row r="424" ht="14.25" hidden="1" customHeight="1" x14ac:dyDescent="0.25"/>
    <row r="425" ht="14.25" hidden="1" customHeight="1" x14ac:dyDescent="0.25"/>
    <row r="426" ht="14.25" hidden="1" customHeight="1" x14ac:dyDescent="0.25"/>
    <row r="427" ht="14.25" hidden="1" customHeight="1" x14ac:dyDescent="0.25"/>
    <row r="428" ht="14.25" hidden="1" customHeight="1" x14ac:dyDescent="0.25"/>
    <row r="429" ht="14.25" hidden="1" customHeight="1" x14ac:dyDescent="0.25"/>
    <row r="430" ht="14.25" hidden="1" customHeight="1" x14ac:dyDescent="0.25"/>
    <row r="431" ht="14.25" hidden="1" customHeight="1" x14ac:dyDescent="0.25"/>
    <row r="432" ht="14.25" hidden="1" customHeight="1" x14ac:dyDescent="0.25"/>
    <row r="433" ht="14.25" hidden="1" customHeight="1" x14ac:dyDescent="0.25"/>
    <row r="434" ht="14.25" hidden="1" customHeight="1" x14ac:dyDescent="0.25"/>
    <row r="435" ht="14.25" hidden="1" customHeight="1" x14ac:dyDescent="0.25"/>
    <row r="436" ht="14.25" hidden="1" customHeight="1" x14ac:dyDescent="0.25"/>
    <row r="437" ht="14.25" hidden="1" customHeight="1" x14ac:dyDescent="0.25"/>
    <row r="438" ht="14.25" hidden="1" customHeight="1" x14ac:dyDescent="0.25"/>
    <row r="439" ht="14.25" hidden="1" customHeight="1" x14ac:dyDescent="0.25"/>
    <row r="440" ht="14.25" hidden="1" customHeight="1" x14ac:dyDescent="0.25"/>
    <row r="441" ht="14.25" hidden="1" customHeight="1" x14ac:dyDescent="0.25"/>
    <row r="442" ht="14.25" hidden="1" customHeight="1" x14ac:dyDescent="0.25"/>
    <row r="443" ht="14.25" hidden="1" customHeight="1" x14ac:dyDescent="0.25"/>
    <row r="444" ht="14.25" hidden="1" customHeight="1" x14ac:dyDescent="0.25"/>
    <row r="445" ht="14.25" hidden="1" customHeight="1" x14ac:dyDescent="0.25"/>
    <row r="446" ht="14.25" hidden="1" customHeight="1" x14ac:dyDescent="0.25"/>
    <row r="447" ht="14.25" hidden="1" customHeight="1" x14ac:dyDescent="0.25"/>
    <row r="448" ht="14.25" hidden="1" customHeight="1" x14ac:dyDescent="0.25"/>
    <row r="449" ht="14.25" hidden="1" customHeight="1" x14ac:dyDescent="0.25"/>
    <row r="450" ht="14.25" hidden="1" customHeight="1" x14ac:dyDescent="0.25"/>
    <row r="451" ht="14.25" hidden="1" customHeight="1" x14ac:dyDescent="0.25"/>
    <row r="452" ht="14.25" hidden="1" customHeight="1" x14ac:dyDescent="0.25"/>
    <row r="453" ht="14.25" hidden="1" customHeight="1" x14ac:dyDescent="0.25"/>
    <row r="454" ht="14.25" hidden="1" customHeight="1" x14ac:dyDescent="0.25"/>
    <row r="455" ht="14.25" hidden="1" customHeight="1" x14ac:dyDescent="0.25"/>
    <row r="456" ht="14.25" hidden="1" customHeight="1" x14ac:dyDescent="0.25"/>
    <row r="457" ht="14.25" hidden="1" customHeight="1" x14ac:dyDescent="0.25"/>
    <row r="458" ht="14.25" hidden="1" customHeight="1" x14ac:dyDescent="0.25"/>
    <row r="459" ht="14.25" hidden="1" customHeight="1" x14ac:dyDescent="0.25"/>
    <row r="460" ht="14.25" hidden="1" customHeight="1" x14ac:dyDescent="0.25"/>
    <row r="461" ht="14.25" hidden="1" customHeight="1" x14ac:dyDescent="0.25"/>
    <row r="462" ht="14.25" hidden="1" customHeight="1" x14ac:dyDescent="0.25"/>
    <row r="463" ht="14.25" hidden="1" customHeight="1" x14ac:dyDescent="0.25"/>
    <row r="464" ht="14.25" hidden="1" customHeight="1" x14ac:dyDescent="0.25"/>
    <row r="465" ht="14.25" hidden="1" customHeight="1" x14ac:dyDescent="0.25"/>
    <row r="466" ht="14.25" hidden="1" customHeight="1" x14ac:dyDescent="0.25"/>
    <row r="467" ht="14.25" hidden="1" customHeight="1" x14ac:dyDescent="0.25"/>
    <row r="468" ht="14.25" hidden="1" customHeight="1" x14ac:dyDescent="0.25"/>
    <row r="469" ht="14.25" hidden="1" customHeight="1" x14ac:dyDescent="0.25"/>
    <row r="470" ht="14.25" hidden="1" customHeight="1" x14ac:dyDescent="0.25"/>
    <row r="471" ht="14.25" hidden="1" customHeight="1" x14ac:dyDescent="0.25"/>
    <row r="472" ht="14.25" hidden="1" customHeight="1" x14ac:dyDescent="0.25"/>
    <row r="473" ht="14.25" hidden="1" customHeight="1" x14ac:dyDescent="0.25"/>
    <row r="474" ht="14.25" hidden="1" customHeight="1" x14ac:dyDescent="0.25"/>
    <row r="475" ht="14.25" hidden="1" customHeight="1" x14ac:dyDescent="0.25"/>
    <row r="476" ht="14.25" hidden="1" customHeight="1" x14ac:dyDescent="0.25"/>
    <row r="477" ht="14.25" hidden="1" customHeight="1" x14ac:dyDescent="0.25"/>
    <row r="478" ht="14.25" hidden="1" customHeight="1" x14ac:dyDescent="0.25"/>
    <row r="479" ht="14.25" hidden="1" customHeight="1" x14ac:dyDescent="0.25"/>
    <row r="480" ht="14.25" hidden="1" customHeight="1" x14ac:dyDescent="0.25"/>
    <row r="481" ht="14.25" hidden="1" customHeight="1" x14ac:dyDescent="0.25"/>
    <row r="482" ht="14.25" hidden="1" customHeight="1" x14ac:dyDescent="0.25"/>
    <row r="483" ht="14.25" hidden="1" customHeight="1" x14ac:dyDescent="0.25"/>
    <row r="484" ht="14.25" hidden="1" customHeight="1" x14ac:dyDescent="0.25"/>
    <row r="485" ht="14.25" hidden="1" customHeight="1" x14ac:dyDescent="0.25"/>
    <row r="486" ht="14.25" hidden="1" customHeight="1" x14ac:dyDescent="0.25"/>
    <row r="487" ht="14.25" hidden="1" customHeight="1" x14ac:dyDescent="0.25"/>
    <row r="488" ht="14.25" hidden="1" customHeight="1" x14ac:dyDescent="0.25"/>
    <row r="489" ht="14.25" hidden="1" customHeight="1" x14ac:dyDescent="0.25"/>
    <row r="490" ht="14.25" hidden="1" customHeight="1" x14ac:dyDescent="0.25"/>
    <row r="491" ht="14.25" hidden="1" customHeight="1" x14ac:dyDescent="0.25"/>
    <row r="492" ht="14.25" hidden="1" customHeight="1" x14ac:dyDescent="0.25"/>
    <row r="493" ht="14.25" hidden="1" customHeight="1" x14ac:dyDescent="0.25"/>
    <row r="494" ht="14.25" hidden="1" customHeight="1" x14ac:dyDescent="0.25"/>
    <row r="495" ht="14.25" hidden="1" customHeight="1" x14ac:dyDescent="0.25"/>
    <row r="496" ht="14.25" hidden="1" customHeight="1" x14ac:dyDescent="0.25"/>
    <row r="497" ht="14.25" hidden="1" customHeight="1" x14ac:dyDescent="0.25"/>
    <row r="498" ht="14.25" hidden="1" customHeight="1" x14ac:dyDescent="0.25"/>
    <row r="499" ht="14.25" hidden="1" customHeight="1" x14ac:dyDescent="0.25"/>
    <row r="500" ht="14.25" hidden="1" customHeight="1" x14ac:dyDescent="0.25"/>
    <row r="501" ht="14.25" hidden="1" customHeight="1" x14ac:dyDescent="0.25"/>
    <row r="502" ht="14.25" hidden="1" customHeight="1" x14ac:dyDescent="0.25"/>
    <row r="503" ht="14.25" hidden="1" customHeight="1" x14ac:dyDescent="0.25"/>
    <row r="504" ht="14.25" hidden="1" customHeight="1" x14ac:dyDescent="0.25"/>
    <row r="505" ht="14.25" hidden="1" customHeight="1" x14ac:dyDescent="0.25"/>
    <row r="506" ht="14.25" hidden="1" customHeight="1" x14ac:dyDescent="0.25"/>
    <row r="507" ht="14.25" hidden="1" customHeight="1" x14ac:dyDescent="0.25"/>
    <row r="508" ht="14.25" hidden="1" customHeight="1" x14ac:dyDescent="0.25"/>
    <row r="509" ht="14.25" hidden="1" customHeight="1" x14ac:dyDescent="0.25"/>
    <row r="510" ht="14.25" hidden="1" customHeight="1" x14ac:dyDescent="0.25"/>
    <row r="511" ht="14.25" hidden="1" customHeight="1" x14ac:dyDescent="0.25"/>
    <row r="512" ht="14.25" hidden="1" customHeight="1" x14ac:dyDescent="0.25"/>
    <row r="513" ht="14.25" hidden="1" customHeight="1" x14ac:dyDescent="0.25"/>
    <row r="514" ht="14.25" hidden="1" customHeight="1" x14ac:dyDescent="0.25"/>
    <row r="515" ht="14.25" hidden="1" customHeight="1" x14ac:dyDescent="0.25"/>
    <row r="516" ht="14.25" hidden="1" customHeight="1" x14ac:dyDescent="0.25"/>
    <row r="517" ht="14.25" hidden="1" customHeight="1" x14ac:dyDescent="0.25"/>
    <row r="518" ht="14.25" hidden="1" customHeight="1" x14ac:dyDescent="0.25"/>
    <row r="519" ht="14.25" hidden="1" customHeight="1" x14ac:dyDescent="0.25"/>
    <row r="520" ht="14.25" hidden="1" customHeight="1" x14ac:dyDescent="0.25"/>
    <row r="521" ht="14.25" hidden="1" customHeight="1" x14ac:dyDescent="0.25"/>
    <row r="522" ht="14.25" hidden="1" customHeight="1" x14ac:dyDescent="0.25"/>
    <row r="523" ht="14.25" hidden="1" customHeight="1" x14ac:dyDescent="0.25"/>
    <row r="524" ht="14.25" hidden="1" customHeight="1" x14ac:dyDescent="0.25"/>
    <row r="525" ht="14.25" hidden="1" customHeight="1" x14ac:dyDescent="0.25"/>
    <row r="526" ht="14.25" hidden="1" customHeight="1" x14ac:dyDescent="0.25"/>
    <row r="527" ht="14.25" hidden="1" customHeight="1" x14ac:dyDescent="0.25"/>
    <row r="528" ht="14.25" hidden="1" customHeight="1" x14ac:dyDescent="0.25"/>
    <row r="529" ht="14.25" hidden="1" customHeight="1" x14ac:dyDescent="0.25"/>
    <row r="530" ht="14.25" hidden="1" customHeight="1" x14ac:dyDescent="0.25"/>
    <row r="531" ht="14.25" hidden="1" customHeight="1" x14ac:dyDescent="0.25"/>
    <row r="532" ht="14.25" hidden="1" customHeight="1" x14ac:dyDescent="0.25"/>
    <row r="533" ht="14.25" hidden="1" customHeight="1" x14ac:dyDescent="0.25"/>
    <row r="534" ht="14.25" hidden="1" customHeight="1" x14ac:dyDescent="0.25"/>
    <row r="535" ht="14.25" hidden="1" customHeight="1" x14ac:dyDescent="0.25"/>
    <row r="536" ht="14.25" hidden="1" customHeight="1" x14ac:dyDescent="0.25"/>
    <row r="537" ht="14.25" hidden="1" customHeight="1" x14ac:dyDescent="0.25"/>
    <row r="538" ht="14.25" hidden="1" customHeight="1" x14ac:dyDescent="0.25"/>
    <row r="539" ht="14.25" hidden="1" customHeight="1" x14ac:dyDescent="0.25"/>
    <row r="540" ht="14.25" hidden="1" customHeight="1" x14ac:dyDescent="0.25"/>
    <row r="541" ht="14.25" hidden="1" customHeight="1" x14ac:dyDescent="0.25"/>
    <row r="542" ht="14.25" hidden="1" customHeight="1" x14ac:dyDescent="0.25"/>
    <row r="543" ht="14.25" hidden="1" customHeight="1" x14ac:dyDescent="0.25"/>
    <row r="544" ht="14.25" hidden="1" customHeight="1" x14ac:dyDescent="0.25"/>
    <row r="545" ht="14.25" hidden="1" customHeight="1" x14ac:dyDescent="0.25"/>
    <row r="546" ht="14.25" hidden="1" customHeight="1" x14ac:dyDescent="0.25"/>
    <row r="547" ht="14.25" hidden="1" customHeight="1" x14ac:dyDescent="0.25"/>
    <row r="548" ht="14.25" hidden="1" customHeight="1" x14ac:dyDescent="0.25"/>
    <row r="549" ht="14.25" hidden="1" customHeight="1" x14ac:dyDescent="0.25"/>
    <row r="550" ht="14.25" hidden="1" customHeight="1" x14ac:dyDescent="0.25"/>
    <row r="551" ht="14.25" hidden="1" customHeight="1" x14ac:dyDescent="0.25"/>
    <row r="552" ht="14.25" hidden="1" customHeight="1" x14ac:dyDescent="0.25"/>
    <row r="553" ht="14.25" hidden="1" customHeight="1" x14ac:dyDescent="0.25"/>
    <row r="554" ht="14.25" hidden="1" customHeight="1" x14ac:dyDescent="0.25"/>
    <row r="555" ht="14.25" hidden="1" customHeight="1" x14ac:dyDescent="0.25"/>
    <row r="556" ht="14.25" hidden="1" customHeight="1" x14ac:dyDescent="0.25"/>
    <row r="557" ht="14.25" hidden="1" customHeight="1" x14ac:dyDescent="0.25"/>
    <row r="558" ht="14.25" hidden="1" customHeight="1" x14ac:dyDescent="0.25"/>
    <row r="559" ht="14.25" hidden="1" customHeight="1" x14ac:dyDescent="0.25"/>
    <row r="560" ht="14.25" hidden="1" customHeight="1" x14ac:dyDescent="0.25"/>
    <row r="561" ht="14.25" hidden="1" customHeight="1" x14ac:dyDescent="0.25"/>
    <row r="562" ht="14.25" hidden="1" customHeight="1" x14ac:dyDescent="0.25"/>
    <row r="563" ht="14.25" hidden="1" customHeight="1" x14ac:dyDescent="0.25"/>
    <row r="564" ht="14.25" hidden="1" customHeight="1" x14ac:dyDescent="0.25"/>
    <row r="565" ht="14.25" hidden="1" customHeight="1" x14ac:dyDescent="0.25"/>
    <row r="566" ht="14.25" hidden="1" customHeight="1" x14ac:dyDescent="0.25"/>
    <row r="567" ht="14.25" hidden="1" customHeight="1" x14ac:dyDescent="0.25"/>
    <row r="568" ht="14.25" hidden="1" customHeight="1" x14ac:dyDescent="0.25"/>
    <row r="569" ht="14.25" hidden="1" customHeight="1" x14ac:dyDescent="0.25"/>
    <row r="570" ht="14.25" hidden="1" customHeight="1" x14ac:dyDescent="0.25"/>
    <row r="571" ht="14.25" hidden="1" customHeight="1" x14ac:dyDescent="0.25"/>
    <row r="572" ht="14.25" hidden="1" customHeight="1" x14ac:dyDescent="0.25"/>
    <row r="573" ht="14.25" hidden="1" customHeight="1" x14ac:dyDescent="0.25"/>
    <row r="574" ht="14.25" hidden="1" customHeight="1" x14ac:dyDescent="0.25"/>
    <row r="575" ht="14.25" hidden="1" customHeight="1" x14ac:dyDescent="0.25"/>
    <row r="576" ht="14.25" hidden="1" customHeight="1" x14ac:dyDescent="0.25"/>
    <row r="577" ht="14.25" hidden="1" customHeight="1" x14ac:dyDescent="0.25"/>
    <row r="578" ht="14.25" hidden="1" customHeight="1" x14ac:dyDescent="0.25"/>
    <row r="579" ht="14.25" hidden="1" customHeight="1" x14ac:dyDescent="0.25"/>
    <row r="580" ht="14.25" hidden="1" customHeight="1" x14ac:dyDescent="0.25"/>
    <row r="581" ht="14.25" hidden="1" customHeight="1" x14ac:dyDescent="0.25"/>
    <row r="582" ht="14.25" hidden="1" customHeight="1" x14ac:dyDescent="0.25"/>
    <row r="583" ht="14.25" hidden="1" customHeight="1" x14ac:dyDescent="0.25"/>
    <row r="584" ht="14.25" hidden="1" customHeight="1" x14ac:dyDescent="0.25"/>
    <row r="585" ht="14.25" hidden="1" customHeight="1" x14ac:dyDescent="0.25"/>
    <row r="586" ht="14.25" hidden="1" customHeight="1" x14ac:dyDescent="0.25"/>
    <row r="587" ht="14.25" hidden="1" customHeight="1" x14ac:dyDescent="0.25"/>
    <row r="588" ht="14.25" hidden="1" customHeight="1" x14ac:dyDescent="0.25"/>
    <row r="589" ht="14.25" hidden="1" customHeight="1" x14ac:dyDescent="0.25"/>
    <row r="590" ht="14.25" hidden="1" customHeight="1" x14ac:dyDescent="0.25"/>
    <row r="591" ht="14.25" hidden="1" customHeight="1" x14ac:dyDescent="0.25"/>
    <row r="592" ht="14.25" hidden="1" customHeight="1" x14ac:dyDescent="0.25"/>
    <row r="593" ht="14.25" hidden="1" customHeight="1" x14ac:dyDescent="0.25"/>
    <row r="594" ht="14.25" hidden="1" customHeight="1" x14ac:dyDescent="0.25"/>
    <row r="595" ht="14.25" hidden="1" customHeight="1" x14ac:dyDescent="0.25"/>
    <row r="596" ht="14.25" hidden="1" customHeight="1" x14ac:dyDescent="0.25"/>
    <row r="597" ht="14.25" hidden="1" customHeight="1" x14ac:dyDescent="0.25"/>
    <row r="598" ht="14.25" hidden="1" customHeight="1" x14ac:dyDescent="0.25"/>
    <row r="599" ht="14.25" hidden="1" customHeight="1" x14ac:dyDescent="0.25"/>
    <row r="600" ht="14.25" hidden="1" customHeight="1" x14ac:dyDescent="0.25"/>
    <row r="601" ht="14.25" hidden="1" customHeight="1" x14ac:dyDescent="0.25"/>
    <row r="602" ht="14.25" hidden="1" customHeight="1" x14ac:dyDescent="0.25"/>
    <row r="603" ht="14.25" hidden="1" customHeight="1" x14ac:dyDescent="0.25"/>
    <row r="604" ht="14.25" hidden="1" customHeight="1" x14ac:dyDescent="0.25"/>
    <row r="605" ht="14.25" hidden="1" customHeight="1" x14ac:dyDescent="0.25"/>
    <row r="606" ht="14.25" hidden="1" customHeight="1" x14ac:dyDescent="0.25"/>
    <row r="607" ht="14.25" hidden="1" customHeight="1" x14ac:dyDescent="0.25"/>
    <row r="608" ht="14.25" hidden="1" customHeight="1" x14ac:dyDescent="0.25"/>
    <row r="609" ht="14.25" hidden="1" customHeight="1" x14ac:dyDescent="0.25"/>
    <row r="610" ht="14.25" hidden="1" customHeight="1" x14ac:dyDescent="0.25"/>
    <row r="611" ht="14.25" hidden="1" customHeight="1" x14ac:dyDescent="0.25"/>
    <row r="612" ht="14.25" hidden="1" customHeight="1" x14ac:dyDescent="0.25"/>
    <row r="613" ht="14.25" hidden="1" customHeight="1" x14ac:dyDescent="0.25"/>
    <row r="614" ht="14.25" hidden="1" customHeight="1" x14ac:dyDescent="0.25"/>
    <row r="615" ht="14.25" hidden="1" customHeight="1" x14ac:dyDescent="0.25"/>
    <row r="616" ht="14.25" hidden="1" customHeight="1" x14ac:dyDescent="0.25"/>
    <row r="617" ht="14.25" hidden="1" customHeight="1" x14ac:dyDescent="0.25"/>
    <row r="618" ht="14.25" hidden="1" customHeight="1" x14ac:dyDescent="0.25"/>
    <row r="619" ht="14.25" hidden="1" customHeight="1" x14ac:dyDescent="0.25"/>
    <row r="620" ht="14.25" hidden="1" customHeight="1" x14ac:dyDescent="0.25"/>
    <row r="621" ht="14.25" hidden="1" customHeight="1" x14ac:dyDescent="0.25"/>
    <row r="622" ht="14.25" hidden="1" customHeight="1" x14ac:dyDescent="0.25"/>
    <row r="623" ht="14.25" hidden="1" customHeight="1" x14ac:dyDescent="0.25"/>
    <row r="624" ht="14.25" hidden="1" customHeight="1" x14ac:dyDescent="0.25"/>
    <row r="625" ht="14.25" hidden="1" customHeight="1" x14ac:dyDescent="0.25"/>
    <row r="626" ht="14.25" hidden="1" customHeight="1" x14ac:dyDescent="0.25"/>
    <row r="627" ht="14.25" hidden="1" customHeight="1" x14ac:dyDescent="0.25"/>
    <row r="628" ht="14.25" hidden="1" customHeight="1" x14ac:dyDescent="0.25"/>
    <row r="629" ht="14.25" hidden="1" customHeight="1" x14ac:dyDescent="0.25"/>
    <row r="630" ht="14.25" hidden="1" customHeight="1" x14ac:dyDescent="0.25"/>
    <row r="631" ht="14.25" hidden="1" customHeight="1" x14ac:dyDescent="0.25"/>
    <row r="632" ht="14.25" hidden="1" customHeight="1" x14ac:dyDescent="0.25"/>
    <row r="633" ht="14.25" hidden="1" customHeight="1" x14ac:dyDescent="0.25"/>
    <row r="634" ht="14.25" hidden="1" customHeight="1" x14ac:dyDescent="0.25"/>
    <row r="635" ht="14.25" hidden="1" customHeight="1" x14ac:dyDescent="0.25"/>
    <row r="636" ht="14.25" hidden="1" customHeight="1" x14ac:dyDescent="0.25"/>
    <row r="637" ht="14.25" hidden="1" customHeight="1" x14ac:dyDescent="0.25"/>
    <row r="638" ht="14.25" hidden="1" customHeight="1" x14ac:dyDescent="0.25"/>
    <row r="639" ht="14.25" hidden="1" customHeight="1" x14ac:dyDescent="0.25"/>
    <row r="640" ht="14.25" hidden="1" customHeight="1" x14ac:dyDescent="0.25"/>
    <row r="641" ht="14.25" hidden="1" customHeight="1" x14ac:dyDescent="0.25"/>
    <row r="642" ht="14.25" hidden="1" customHeight="1" x14ac:dyDescent="0.25"/>
    <row r="643" ht="14.25" hidden="1" customHeight="1" x14ac:dyDescent="0.25"/>
    <row r="644" ht="14.25" hidden="1" customHeight="1" x14ac:dyDescent="0.25"/>
    <row r="645" ht="14.25" hidden="1" customHeight="1" x14ac:dyDescent="0.25"/>
    <row r="646" ht="14.25" hidden="1" customHeight="1" x14ac:dyDescent="0.25"/>
    <row r="647" ht="14.25" hidden="1" customHeight="1" x14ac:dyDescent="0.25"/>
    <row r="648" ht="14.25" hidden="1" customHeight="1" x14ac:dyDescent="0.25"/>
    <row r="649" ht="14.25" hidden="1" customHeight="1" x14ac:dyDescent="0.25"/>
    <row r="650" ht="14.25" hidden="1" customHeight="1" x14ac:dyDescent="0.25"/>
    <row r="651" ht="14.25" hidden="1" customHeight="1" x14ac:dyDescent="0.25"/>
    <row r="652" ht="14.25" hidden="1" customHeight="1" x14ac:dyDescent="0.25"/>
    <row r="653" ht="14.25" hidden="1" customHeight="1" x14ac:dyDescent="0.25"/>
    <row r="654" ht="14.25" hidden="1" customHeight="1" x14ac:dyDescent="0.25"/>
    <row r="655" ht="14.25" hidden="1" customHeight="1" x14ac:dyDescent="0.25"/>
    <row r="656" ht="14.25" hidden="1" customHeight="1" x14ac:dyDescent="0.25"/>
    <row r="657" ht="14.25" hidden="1" customHeight="1" x14ac:dyDescent="0.25"/>
    <row r="658" ht="14.25" hidden="1" customHeight="1" x14ac:dyDescent="0.25"/>
    <row r="659" ht="14.25" hidden="1" customHeight="1" x14ac:dyDescent="0.25"/>
    <row r="660" ht="14.25" hidden="1" customHeight="1" x14ac:dyDescent="0.25"/>
    <row r="661" ht="14.25" hidden="1" customHeight="1" x14ac:dyDescent="0.25"/>
    <row r="662" ht="14.25" hidden="1" customHeight="1" x14ac:dyDescent="0.25"/>
    <row r="663" ht="14.25" hidden="1" customHeight="1" x14ac:dyDescent="0.25"/>
    <row r="664" ht="14.25" hidden="1" customHeight="1" x14ac:dyDescent="0.25"/>
    <row r="665" ht="14.25" hidden="1" customHeight="1" x14ac:dyDescent="0.25"/>
    <row r="666" ht="14.25" hidden="1" customHeight="1" x14ac:dyDescent="0.25"/>
    <row r="667" ht="14.25" hidden="1" customHeight="1" x14ac:dyDescent="0.25"/>
    <row r="668" ht="14.25" hidden="1" customHeight="1" x14ac:dyDescent="0.25"/>
    <row r="669" ht="14.25" hidden="1" customHeight="1" x14ac:dyDescent="0.25"/>
    <row r="670" ht="14.25" hidden="1" customHeight="1" x14ac:dyDescent="0.25"/>
    <row r="671" ht="14.25" hidden="1" customHeight="1" x14ac:dyDescent="0.25"/>
    <row r="672" ht="14.25" hidden="1" customHeight="1" x14ac:dyDescent="0.25"/>
    <row r="673" ht="14.25" hidden="1" customHeight="1" x14ac:dyDescent="0.25"/>
    <row r="674" ht="14.25" hidden="1" customHeight="1" x14ac:dyDescent="0.25"/>
    <row r="675" ht="14.25" hidden="1" customHeight="1" x14ac:dyDescent="0.25"/>
    <row r="676" ht="14.25" hidden="1" customHeight="1" x14ac:dyDescent="0.25"/>
    <row r="677" ht="14.25" hidden="1" customHeight="1" x14ac:dyDescent="0.25"/>
    <row r="678" ht="14.25" hidden="1" customHeight="1" x14ac:dyDescent="0.25"/>
    <row r="679" ht="14.25" hidden="1" customHeight="1" x14ac:dyDescent="0.25"/>
    <row r="680" ht="14.25" hidden="1" customHeight="1" x14ac:dyDescent="0.25"/>
    <row r="681" ht="14.25" hidden="1" customHeight="1" x14ac:dyDescent="0.25"/>
    <row r="682" ht="14.25" hidden="1" customHeight="1" x14ac:dyDescent="0.25"/>
    <row r="683" ht="14.25" hidden="1" customHeight="1" x14ac:dyDescent="0.25"/>
    <row r="684" ht="14.25" hidden="1" customHeight="1" x14ac:dyDescent="0.25"/>
    <row r="685" ht="14.25" hidden="1" customHeight="1" x14ac:dyDescent="0.25"/>
    <row r="686" ht="14.25" hidden="1" customHeight="1" x14ac:dyDescent="0.25"/>
    <row r="687" ht="14.25" hidden="1" customHeight="1" x14ac:dyDescent="0.25"/>
    <row r="688" ht="14.25" hidden="1" customHeight="1" x14ac:dyDescent="0.25"/>
    <row r="689" ht="14.25" hidden="1" customHeight="1" x14ac:dyDescent="0.25"/>
    <row r="690" ht="14.25" hidden="1" customHeight="1" x14ac:dyDescent="0.25"/>
    <row r="691" ht="14.25" hidden="1" customHeight="1" x14ac:dyDescent="0.25"/>
    <row r="692" ht="14.25" hidden="1" customHeight="1" x14ac:dyDescent="0.25"/>
    <row r="693" ht="14.25" hidden="1" customHeight="1" x14ac:dyDescent="0.25"/>
    <row r="694" ht="14.25" hidden="1" customHeight="1" x14ac:dyDescent="0.25"/>
    <row r="695" ht="14.25" hidden="1" customHeight="1" x14ac:dyDescent="0.25"/>
    <row r="696" ht="14.25" hidden="1" customHeight="1" x14ac:dyDescent="0.25"/>
    <row r="697" ht="14.25" hidden="1" customHeight="1" x14ac:dyDescent="0.25"/>
    <row r="698" ht="14.25" hidden="1" customHeight="1" x14ac:dyDescent="0.25"/>
    <row r="699" ht="14.25" hidden="1" customHeight="1" x14ac:dyDescent="0.25"/>
    <row r="700" ht="14.25" hidden="1" customHeight="1" x14ac:dyDescent="0.25"/>
    <row r="701" ht="14.25" hidden="1" customHeight="1" x14ac:dyDescent="0.25"/>
    <row r="702" ht="14.25" hidden="1" customHeight="1" x14ac:dyDescent="0.25"/>
    <row r="703" ht="14.25" hidden="1" customHeight="1" x14ac:dyDescent="0.25"/>
    <row r="704" ht="14.25" hidden="1" customHeight="1" x14ac:dyDescent="0.25"/>
    <row r="705" ht="14.25" hidden="1" customHeight="1" x14ac:dyDescent="0.25"/>
    <row r="706" ht="14.25" hidden="1" customHeight="1" x14ac:dyDescent="0.25"/>
    <row r="707" ht="14.25" hidden="1" customHeight="1" x14ac:dyDescent="0.25"/>
    <row r="708" ht="14.25" hidden="1" customHeight="1" x14ac:dyDescent="0.25"/>
    <row r="709" ht="14.25" hidden="1" customHeight="1" x14ac:dyDescent="0.25"/>
    <row r="710" ht="14.25" hidden="1" customHeight="1" x14ac:dyDescent="0.25"/>
    <row r="711" ht="14.25" hidden="1" customHeight="1" x14ac:dyDescent="0.25"/>
    <row r="712" ht="14.25" hidden="1" customHeight="1" x14ac:dyDescent="0.25"/>
    <row r="713" ht="14.25" hidden="1" customHeight="1" x14ac:dyDescent="0.25"/>
    <row r="714" ht="14.25" hidden="1" customHeight="1" x14ac:dyDescent="0.25"/>
    <row r="715" ht="14.25" hidden="1" customHeight="1" x14ac:dyDescent="0.25"/>
    <row r="716" ht="14.25" hidden="1" customHeight="1" x14ac:dyDescent="0.25"/>
    <row r="717" ht="14.25" hidden="1" customHeight="1" x14ac:dyDescent="0.25"/>
    <row r="718" ht="14.25" hidden="1" customHeight="1" x14ac:dyDescent="0.25"/>
    <row r="719" ht="14.25" hidden="1" customHeight="1" x14ac:dyDescent="0.25"/>
    <row r="720" ht="14.25" hidden="1" customHeight="1" x14ac:dyDescent="0.25"/>
    <row r="721" ht="14.25" hidden="1" customHeight="1" x14ac:dyDescent="0.25"/>
    <row r="722" ht="14.25" hidden="1" customHeight="1" x14ac:dyDescent="0.25"/>
    <row r="723" ht="14.25" hidden="1" customHeight="1" x14ac:dyDescent="0.25"/>
    <row r="724" ht="14.25" hidden="1" customHeight="1" x14ac:dyDescent="0.25"/>
    <row r="725" ht="14.25" hidden="1" customHeight="1" x14ac:dyDescent="0.25"/>
    <row r="726" ht="14.25" hidden="1" customHeight="1" x14ac:dyDescent="0.25"/>
    <row r="727" ht="14.25" hidden="1" customHeight="1" x14ac:dyDescent="0.25"/>
    <row r="728" ht="14.25" hidden="1" customHeight="1" x14ac:dyDescent="0.25"/>
    <row r="729" ht="14.25" hidden="1" customHeight="1" x14ac:dyDescent="0.25"/>
    <row r="730" ht="14.25" hidden="1" customHeight="1" x14ac:dyDescent="0.25"/>
    <row r="731" ht="14.25" hidden="1" customHeight="1" x14ac:dyDescent="0.25"/>
    <row r="732" ht="14.25" hidden="1" customHeight="1" x14ac:dyDescent="0.25"/>
    <row r="733" ht="14.25" hidden="1" customHeight="1" x14ac:dyDescent="0.25"/>
    <row r="734" ht="14.25" hidden="1" customHeight="1" x14ac:dyDescent="0.25"/>
    <row r="735" ht="14.25" hidden="1" customHeight="1" x14ac:dyDescent="0.25"/>
    <row r="736" ht="14.25" hidden="1" customHeight="1" x14ac:dyDescent="0.25"/>
    <row r="737" ht="14.25" hidden="1" customHeight="1" x14ac:dyDescent="0.25"/>
    <row r="738" ht="14.25" hidden="1" customHeight="1" x14ac:dyDescent="0.25"/>
    <row r="739" ht="14.25" hidden="1" customHeight="1" x14ac:dyDescent="0.25"/>
    <row r="740" ht="14.25" hidden="1" customHeight="1" x14ac:dyDescent="0.25"/>
    <row r="741" ht="14.25" hidden="1" customHeight="1" x14ac:dyDescent="0.25"/>
    <row r="742" ht="14.25" hidden="1" customHeight="1" x14ac:dyDescent="0.25"/>
    <row r="743" ht="14.25" hidden="1" customHeight="1" x14ac:dyDescent="0.25"/>
    <row r="744" ht="14.25" hidden="1" customHeight="1" x14ac:dyDescent="0.25"/>
    <row r="745" ht="14.25" hidden="1" customHeight="1" x14ac:dyDescent="0.25"/>
    <row r="746" ht="14.25" hidden="1" customHeight="1" x14ac:dyDescent="0.25"/>
    <row r="747" ht="14.25" hidden="1" customHeight="1" x14ac:dyDescent="0.25"/>
    <row r="748" ht="14.25" hidden="1" customHeight="1" x14ac:dyDescent="0.25"/>
    <row r="749" ht="14.25" hidden="1" customHeight="1" x14ac:dyDescent="0.25"/>
    <row r="750" ht="14.25" hidden="1" customHeight="1" x14ac:dyDescent="0.25"/>
    <row r="751" ht="14.25" hidden="1" customHeight="1" x14ac:dyDescent="0.25"/>
    <row r="752" ht="14.25" hidden="1" customHeight="1" x14ac:dyDescent="0.25"/>
    <row r="753" ht="14.25" hidden="1" customHeight="1" x14ac:dyDescent="0.25"/>
    <row r="754" ht="14.25" hidden="1" customHeight="1" x14ac:dyDescent="0.25"/>
    <row r="755" ht="14.25" hidden="1" customHeight="1" x14ac:dyDescent="0.25"/>
    <row r="756" ht="14.25" hidden="1" customHeight="1" x14ac:dyDescent="0.25"/>
    <row r="757" ht="14.25" hidden="1" customHeight="1" x14ac:dyDescent="0.25"/>
    <row r="758" ht="14.25" hidden="1" customHeight="1" x14ac:dyDescent="0.25"/>
    <row r="759" ht="14.25" hidden="1" customHeight="1" x14ac:dyDescent="0.25"/>
    <row r="760" ht="14.25" hidden="1" customHeight="1" x14ac:dyDescent="0.25"/>
    <row r="761" ht="14.25" hidden="1" customHeight="1" x14ac:dyDescent="0.25"/>
    <row r="762" ht="14.25" hidden="1" customHeight="1" x14ac:dyDescent="0.25"/>
    <row r="763" ht="14.25" hidden="1" customHeight="1" x14ac:dyDescent="0.25"/>
    <row r="764" ht="14.25" hidden="1" customHeight="1" x14ac:dyDescent="0.25"/>
    <row r="765" ht="14.25" hidden="1" customHeight="1" x14ac:dyDescent="0.25"/>
    <row r="766" ht="14.25" hidden="1" customHeight="1" x14ac:dyDescent="0.25"/>
    <row r="767" ht="14.25" hidden="1" customHeight="1" x14ac:dyDescent="0.25"/>
    <row r="768" ht="14.25" hidden="1" customHeight="1" x14ac:dyDescent="0.25"/>
    <row r="769" ht="14.25" hidden="1" customHeight="1" x14ac:dyDescent="0.25"/>
    <row r="770" ht="14.25" hidden="1" customHeight="1" x14ac:dyDescent="0.25"/>
    <row r="771" ht="14.25" hidden="1" customHeight="1" x14ac:dyDescent="0.25"/>
    <row r="772" ht="14.25" hidden="1" customHeight="1" x14ac:dyDescent="0.25"/>
    <row r="773" ht="14.25" hidden="1" customHeight="1" x14ac:dyDescent="0.25"/>
    <row r="774" ht="14.25" hidden="1" customHeight="1" x14ac:dyDescent="0.25"/>
    <row r="775" ht="14.25" hidden="1" customHeight="1" x14ac:dyDescent="0.25"/>
    <row r="776" ht="14.25" hidden="1" customHeight="1" x14ac:dyDescent="0.25"/>
    <row r="777" ht="14.25" hidden="1" customHeight="1" x14ac:dyDescent="0.25"/>
    <row r="778" ht="14.25" hidden="1" customHeight="1" x14ac:dyDescent="0.25"/>
    <row r="779" ht="14.25" hidden="1" customHeight="1" x14ac:dyDescent="0.25"/>
    <row r="780" ht="14.25" hidden="1" customHeight="1" x14ac:dyDescent="0.25"/>
    <row r="781" ht="14.25" hidden="1" customHeight="1" x14ac:dyDescent="0.25"/>
    <row r="782" ht="14.25" hidden="1" customHeight="1" x14ac:dyDescent="0.25"/>
    <row r="783" ht="14.25" hidden="1" customHeight="1" x14ac:dyDescent="0.25"/>
    <row r="784" ht="14.25" hidden="1" customHeight="1" x14ac:dyDescent="0.25"/>
    <row r="785" ht="14.25" hidden="1" customHeight="1" x14ac:dyDescent="0.25"/>
    <row r="786" ht="14.25" hidden="1" customHeight="1" x14ac:dyDescent="0.25"/>
    <row r="787" ht="14.25" hidden="1" customHeight="1" x14ac:dyDescent="0.25"/>
    <row r="788" ht="14.25" hidden="1" customHeight="1" x14ac:dyDescent="0.25"/>
    <row r="789" ht="14.25" hidden="1" customHeight="1" x14ac:dyDescent="0.25"/>
    <row r="790" ht="14.25" hidden="1" customHeight="1" x14ac:dyDescent="0.25"/>
    <row r="791" ht="14.25" hidden="1" customHeight="1" x14ac:dyDescent="0.25"/>
    <row r="792" ht="14.25" hidden="1" customHeight="1" x14ac:dyDescent="0.25"/>
    <row r="793" ht="14.25" hidden="1" customHeight="1" x14ac:dyDescent="0.25"/>
    <row r="794" ht="14.25" hidden="1" customHeight="1" x14ac:dyDescent="0.25"/>
    <row r="795" ht="14.25" hidden="1" customHeight="1" x14ac:dyDescent="0.25"/>
    <row r="796" ht="14.25" hidden="1" customHeight="1" x14ac:dyDescent="0.25"/>
    <row r="797" ht="14.25" hidden="1" customHeight="1" x14ac:dyDescent="0.25"/>
    <row r="798" ht="14.25" hidden="1" customHeight="1" x14ac:dyDescent="0.25"/>
    <row r="799" ht="14.25" hidden="1" customHeight="1" x14ac:dyDescent="0.25"/>
    <row r="800" ht="14.25" hidden="1" customHeight="1" x14ac:dyDescent="0.25"/>
    <row r="801" ht="14.25" hidden="1" customHeight="1" x14ac:dyDescent="0.25"/>
    <row r="802" ht="14.25" hidden="1" customHeight="1" x14ac:dyDescent="0.25"/>
    <row r="803" ht="14.25" hidden="1" customHeight="1" x14ac:dyDescent="0.25"/>
    <row r="804" ht="14.25" hidden="1" customHeight="1" x14ac:dyDescent="0.25"/>
    <row r="805" ht="14.25" hidden="1" customHeight="1" x14ac:dyDescent="0.25"/>
    <row r="806" ht="14.25" hidden="1" customHeight="1" x14ac:dyDescent="0.25"/>
    <row r="807" ht="14.25" hidden="1" customHeight="1" x14ac:dyDescent="0.25"/>
    <row r="808" ht="14.25" hidden="1" customHeight="1" x14ac:dyDescent="0.25"/>
    <row r="809" ht="14.25" hidden="1" customHeight="1" x14ac:dyDescent="0.25"/>
    <row r="810" ht="14.25" hidden="1" customHeight="1" x14ac:dyDescent="0.25"/>
    <row r="811" ht="14.25" hidden="1" customHeight="1" x14ac:dyDescent="0.25"/>
    <row r="812" ht="14.25" hidden="1" customHeight="1" x14ac:dyDescent="0.25"/>
    <row r="813" ht="14.25" hidden="1" customHeight="1" x14ac:dyDescent="0.25"/>
    <row r="814" ht="14.25" hidden="1" customHeight="1" x14ac:dyDescent="0.25"/>
    <row r="815" ht="14.25" hidden="1" customHeight="1" x14ac:dyDescent="0.25"/>
    <row r="816" ht="14.25" hidden="1" customHeight="1" x14ac:dyDescent="0.25"/>
    <row r="817" ht="14.25" hidden="1" customHeight="1" x14ac:dyDescent="0.25"/>
    <row r="818" ht="14.25" hidden="1" customHeight="1" x14ac:dyDescent="0.25"/>
    <row r="819" ht="14.25" hidden="1" customHeight="1" x14ac:dyDescent="0.25"/>
    <row r="820" ht="14.25" hidden="1" customHeight="1" x14ac:dyDescent="0.25"/>
    <row r="821" ht="14.25" hidden="1" customHeight="1" x14ac:dyDescent="0.25"/>
    <row r="822" ht="14.25" hidden="1" customHeight="1" x14ac:dyDescent="0.25"/>
    <row r="823" ht="14.25" hidden="1" customHeight="1" x14ac:dyDescent="0.25"/>
    <row r="824" ht="14.25" hidden="1" customHeight="1" x14ac:dyDescent="0.25"/>
    <row r="825" ht="14.25" hidden="1" customHeight="1" x14ac:dyDescent="0.25"/>
    <row r="826" ht="14.25" hidden="1" customHeight="1" x14ac:dyDescent="0.25"/>
    <row r="827" ht="14.25" hidden="1" customHeight="1" x14ac:dyDescent="0.25"/>
    <row r="828" ht="14.25" hidden="1" customHeight="1" x14ac:dyDescent="0.25"/>
    <row r="829" ht="14.25" hidden="1" customHeight="1" x14ac:dyDescent="0.25"/>
    <row r="830" ht="14.25" hidden="1" customHeight="1" x14ac:dyDescent="0.25"/>
    <row r="831" ht="14.25" hidden="1" customHeight="1" x14ac:dyDescent="0.25"/>
    <row r="832" ht="14.25" hidden="1" customHeight="1" x14ac:dyDescent="0.25"/>
    <row r="833" ht="14.25" hidden="1" customHeight="1" x14ac:dyDescent="0.25"/>
    <row r="834" ht="14.25" hidden="1" customHeight="1" x14ac:dyDescent="0.25"/>
    <row r="835" ht="14.25" hidden="1" customHeight="1" x14ac:dyDescent="0.25"/>
    <row r="836" ht="14.25" hidden="1" customHeight="1" x14ac:dyDescent="0.25"/>
    <row r="837" ht="14.25" hidden="1" customHeight="1" x14ac:dyDescent="0.25"/>
    <row r="838" ht="14.25" hidden="1" customHeight="1" x14ac:dyDescent="0.25"/>
    <row r="839" ht="14.25" hidden="1" customHeight="1" x14ac:dyDescent="0.25"/>
    <row r="840" ht="14.25" hidden="1" customHeight="1" x14ac:dyDescent="0.25"/>
    <row r="841" ht="14.25" hidden="1" customHeight="1" x14ac:dyDescent="0.25"/>
    <row r="842" ht="14.25" hidden="1" customHeight="1" x14ac:dyDescent="0.25"/>
    <row r="843" ht="14.25" hidden="1" customHeight="1" x14ac:dyDescent="0.25"/>
    <row r="844" ht="14.25" hidden="1" customHeight="1" x14ac:dyDescent="0.25"/>
    <row r="845" ht="14.25" hidden="1" customHeight="1" x14ac:dyDescent="0.25"/>
    <row r="846" ht="14.25" hidden="1" customHeight="1" x14ac:dyDescent="0.25"/>
    <row r="847" ht="14.25" hidden="1" customHeight="1" x14ac:dyDescent="0.25"/>
    <row r="848" ht="14.25" hidden="1" customHeight="1" x14ac:dyDescent="0.25"/>
    <row r="849" ht="14.25" hidden="1" customHeight="1" x14ac:dyDescent="0.25"/>
    <row r="850" ht="14.25" hidden="1" customHeight="1" x14ac:dyDescent="0.25"/>
    <row r="851" ht="14.25" hidden="1" customHeight="1" x14ac:dyDescent="0.25"/>
    <row r="852" ht="14.25" hidden="1" customHeight="1" x14ac:dyDescent="0.25"/>
    <row r="853" ht="14.25" hidden="1" customHeight="1" x14ac:dyDescent="0.25"/>
    <row r="854" ht="14.25" hidden="1" customHeight="1" x14ac:dyDescent="0.25"/>
    <row r="855" ht="14.25" hidden="1" customHeight="1" x14ac:dyDescent="0.25"/>
    <row r="856" ht="14.25" hidden="1" customHeight="1" x14ac:dyDescent="0.25"/>
    <row r="857" ht="14.25" hidden="1" customHeight="1" x14ac:dyDescent="0.25"/>
    <row r="858" ht="14.25" hidden="1" customHeight="1" x14ac:dyDescent="0.25"/>
    <row r="859" ht="14.25" hidden="1" customHeight="1" x14ac:dyDescent="0.25"/>
    <row r="860" ht="14.25" hidden="1" customHeight="1" x14ac:dyDescent="0.25"/>
    <row r="861" ht="14.25" hidden="1" customHeight="1" x14ac:dyDescent="0.25"/>
    <row r="862" ht="14.25" hidden="1" customHeight="1" x14ac:dyDescent="0.25"/>
    <row r="863" ht="14.25" hidden="1" customHeight="1" x14ac:dyDescent="0.25"/>
    <row r="864" ht="14.25" hidden="1" customHeight="1" x14ac:dyDescent="0.25"/>
    <row r="865" ht="14.25" hidden="1" customHeight="1" x14ac:dyDescent="0.25"/>
    <row r="866" ht="14.25" hidden="1" customHeight="1" x14ac:dyDescent="0.25"/>
    <row r="867" ht="14.25" hidden="1" customHeight="1" x14ac:dyDescent="0.25"/>
    <row r="868" ht="14.25" hidden="1" customHeight="1" x14ac:dyDescent="0.25"/>
    <row r="869" ht="14.25" hidden="1" customHeight="1" x14ac:dyDescent="0.25"/>
    <row r="870" ht="14.25" hidden="1" customHeight="1" x14ac:dyDescent="0.25"/>
    <row r="871" ht="14.25" hidden="1" customHeight="1" x14ac:dyDescent="0.25"/>
    <row r="872" ht="14.25" hidden="1" customHeight="1" x14ac:dyDescent="0.25"/>
    <row r="873" ht="14.25" hidden="1" customHeight="1" x14ac:dyDescent="0.25"/>
    <row r="874" ht="14.25" hidden="1" customHeight="1" x14ac:dyDescent="0.25"/>
    <row r="875" ht="14.25" hidden="1" customHeight="1" x14ac:dyDescent="0.25"/>
    <row r="876" ht="14.25" hidden="1" customHeight="1" x14ac:dyDescent="0.25"/>
    <row r="877" ht="14.25" hidden="1" customHeight="1" x14ac:dyDescent="0.25"/>
    <row r="878" ht="14.25" hidden="1" customHeight="1" x14ac:dyDescent="0.25"/>
    <row r="879" ht="14.25" hidden="1" customHeight="1" x14ac:dyDescent="0.25"/>
    <row r="880" ht="14.25" hidden="1" customHeight="1" x14ac:dyDescent="0.25"/>
    <row r="881" ht="14.25" hidden="1" customHeight="1" x14ac:dyDescent="0.25"/>
    <row r="882" ht="14.25" hidden="1" customHeight="1" x14ac:dyDescent="0.25"/>
    <row r="883" ht="14.25" hidden="1" customHeight="1" x14ac:dyDescent="0.25"/>
    <row r="884" ht="14.25" hidden="1" customHeight="1" x14ac:dyDescent="0.25"/>
    <row r="885" ht="14.25" hidden="1" customHeight="1" x14ac:dyDescent="0.25"/>
    <row r="886" ht="14.25" hidden="1" customHeight="1" x14ac:dyDescent="0.25"/>
    <row r="887" ht="14.25" hidden="1" customHeight="1" x14ac:dyDescent="0.25"/>
    <row r="888" ht="14.25" hidden="1" customHeight="1" x14ac:dyDescent="0.25"/>
    <row r="889" ht="14.25" hidden="1" customHeight="1" x14ac:dyDescent="0.25"/>
    <row r="890" ht="14.25" hidden="1" customHeight="1" x14ac:dyDescent="0.25"/>
    <row r="891" ht="14.25" hidden="1" customHeight="1" x14ac:dyDescent="0.25"/>
    <row r="892" ht="14.25" hidden="1" customHeight="1" x14ac:dyDescent="0.25"/>
    <row r="893" ht="14.25" hidden="1" customHeight="1" x14ac:dyDescent="0.25"/>
    <row r="894" ht="14.25" hidden="1" customHeight="1" x14ac:dyDescent="0.25"/>
    <row r="895" ht="14.25" hidden="1" customHeight="1" x14ac:dyDescent="0.25"/>
    <row r="896" ht="14.25" hidden="1" customHeight="1" x14ac:dyDescent="0.25"/>
    <row r="897" ht="14.25" hidden="1" customHeight="1" x14ac:dyDescent="0.25"/>
    <row r="898" ht="14.25" hidden="1" customHeight="1" x14ac:dyDescent="0.25"/>
    <row r="899" ht="14.25" hidden="1" customHeight="1" x14ac:dyDescent="0.25"/>
    <row r="900" ht="14.25" hidden="1" customHeight="1" x14ac:dyDescent="0.25"/>
    <row r="901" ht="14.25" hidden="1" customHeight="1" x14ac:dyDescent="0.25"/>
    <row r="902" ht="14.25" hidden="1" customHeight="1" x14ac:dyDescent="0.25"/>
    <row r="903" ht="14.25" hidden="1" customHeight="1" x14ac:dyDescent="0.25"/>
    <row r="904" ht="14.25" hidden="1" customHeight="1" x14ac:dyDescent="0.25"/>
    <row r="905" ht="14.25" hidden="1" customHeight="1" x14ac:dyDescent="0.25"/>
    <row r="906" ht="14.25" hidden="1" customHeight="1" x14ac:dyDescent="0.25"/>
    <row r="907" ht="14.25" hidden="1" customHeight="1" x14ac:dyDescent="0.25"/>
    <row r="908" ht="14.25" hidden="1" customHeight="1" x14ac:dyDescent="0.25"/>
    <row r="909" ht="14.25" hidden="1" customHeight="1" x14ac:dyDescent="0.25"/>
    <row r="910" ht="14.25" hidden="1" customHeight="1" x14ac:dyDescent="0.25"/>
    <row r="911" ht="14.25" hidden="1" customHeight="1" x14ac:dyDescent="0.25"/>
    <row r="912" ht="14.25" hidden="1" customHeight="1" x14ac:dyDescent="0.25"/>
    <row r="913" ht="14.25" hidden="1" customHeight="1" x14ac:dyDescent="0.25"/>
    <row r="914" ht="14.25" hidden="1" customHeight="1" x14ac:dyDescent="0.25"/>
    <row r="915" ht="14.25" hidden="1" customHeight="1" x14ac:dyDescent="0.25"/>
    <row r="916" ht="14.25" hidden="1" customHeight="1" x14ac:dyDescent="0.25"/>
    <row r="917" ht="14.25" hidden="1" customHeight="1" x14ac:dyDescent="0.25"/>
    <row r="918" ht="14.25" hidden="1" customHeight="1" x14ac:dyDescent="0.25"/>
    <row r="919" ht="14.25" hidden="1" customHeight="1" x14ac:dyDescent="0.25"/>
    <row r="920" ht="14.25" hidden="1" customHeight="1" x14ac:dyDescent="0.25"/>
    <row r="921" ht="14.25" hidden="1" customHeight="1" x14ac:dyDescent="0.25"/>
    <row r="922" ht="14.25" hidden="1" customHeight="1" x14ac:dyDescent="0.25"/>
    <row r="923" ht="14.25" hidden="1" customHeight="1" x14ac:dyDescent="0.25"/>
    <row r="924" ht="14.25" hidden="1" customHeight="1" x14ac:dyDescent="0.25"/>
    <row r="925" ht="14.25" hidden="1" customHeight="1" x14ac:dyDescent="0.25"/>
    <row r="926" ht="14.25" hidden="1" customHeight="1" x14ac:dyDescent="0.25"/>
    <row r="927" ht="14.25" hidden="1" customHeight="1" x14ac:dyDescent="0.25"/>
    <row r="928" ht="14.25" hidden="1" customHeight="1" x14ac:dyDescent="0.25"/>
    <row r="929" ht="14.25" hidden="1" customHeight="1" x14ac:dyDescent="0.25"/>
    <row r="930" ht="14.25" hidden="1" customHeight="1" x14ac:dyDescent="0.25"/>
    <row r="931" ht="14.25" hidden="1" customHeight="1" x14ac:dyDescent="0.25"/>
    <row r="932" ht="14.25" hidden="1" customHeight="1" x14ac:dyDescent="0.25"/>
    <row r="933" ht="14.25" hidden="1" customHeight="1" x14ac:dyDescent="0.25"/>
    <row r="934" ht="14.25" hidden="1" customHeight="1" x14ac:dyDescent="0.25"/>
    <row r="935" ht="14.25" hidden="1" customHeight="1" x14ac:dyDescent="0.25"/>
    <row r="936" ht="14.25" hidden="1" customHeight="1" x14ac:dyDescent="0.25"/>
    <row r="937" ht="14.25" hidden="1" customHeight="1" x14ac:dyDescent="0.25"/>
    <row r="938" ht="14.25" hidden="1" customHeight="1" x14ac:dyDescent="0.25"/>
    <row r="939" ht="14.25" hidden="1" customHeight="1" x14ac:dyDescent="0.25"/>
    <row r="940" ht="14.25" hidden="1" customHeight="1" x14ac:dyDescent="0.25"/>
    <row r="941" ht="14.25" hidden="1" customHeight="1" x14ac:dyDescent="0.25"/>
    <row r="942" ht="14.25" hidden="1" customHeight="1" x14ac:dyDescent="0.25"/>
    <row r="943" ht="14.25" hidden="1" customHeight="1" x14ac:dyDescent="0.25"/>
    <row r="944" ht="14.25" hidden="1" customHeight="1" x14ac:dyDescent="0.25"/>
    <row r="945" ht="14.25" hidden="1" customHeight="1" x14ac:dyDescent="0.25"/>
    <row r="946" ht="14.25" hidden="1" customHeight="1" x14ac:dyDescent="0.25"/>
    <row r="947" ht="14.25" hidden="1" customHeight="1" x14ac:dyDescent="0.25"/>
    <row r="948" ht="14.25" hidden="1" customHeight="1" x14ac:dyDescent="0.25"/>
    <row r="949" ht="14.25" hidden="1" customHeight="1" x14ac:dyDescent="0.25"/>
    <row r="950" ht="14.25" hidden="1" customHeight="1" x14ac:dyDescent="0.25"/>
    <row r="951" ht="14.25" hidden="1" customHeight="1" x14ac:dyDescent="0.25"/>
    <row r="952" ht="14.25" hidden="1" customHeight="1" x14ac:dyDescent="0.25"/>
    <row r="953" ht="14.25" hidden="1" customHeight="1" x14ac:dyDescent="0.25"/>
    <row r="954" ht="14.25" hidden="1" customHeight="1" x14ac:dyDescent="0.25"/>
    <row r="955" ht="14.25" hidden="1" customHeight="1" x14ac:dyDescent="0.25"/>
    <row r="956" ht="14.25" hidden="1" customHeight="1" x14ac:dyDescent="0.25"/>
    <row r="957" ht="14.25" hidden="1" customHeight="1" x14ac:dyDescent="0.25"/>
    <row r="958" ht="14.25" hidden="1" customHeight="1" x14ac:dyDescent="0.25"/>
    <row r="959" ht="14.25" hidden="1" customHeight="1" x14ac:dyDescent="0.25"/>
    <row r="960" ht="14.25" hidden="1" customHeight="1" x14ac:dyDescent="0.25"/>
    <row r="961" ht="14.25" hidden="1" customHeight="1" x14ac:dyDescent="0.25"/>
    <row r="962" ht="14.25" hidden="1" customHeight="1" x14ac:dyDescent="0.25"/>
    <row r="963" ht="14.25" hidden="1" customHeight="1" x14ac:dyDescent="0.25"/>
    <row r="964" ht="14.25" hidden="1" customHeight="1" x14ac:dyDescent="0.25"/>
    <row r="965" ht="14.25" hidden="1" customHeight="1" x14ac:dyDescent="0.25"/>
    <row r="966" ht="14.25" hidden="1" customHeight="1" x14ac:dyDescent="0.25"/>
    <row r="967" ht="14.25" hidden="1" customHeight="1" x14ac:dyDescent="0.25"/>
    <row r="968" ht="14.25" hidden="1" customHeight="1" x14ac:dyDescent="0.25"/>
    <row r="969" ht="14.25" hidden="1" customHeight="1" x14ac:dyDescent="0.25"/>
    <row r="970" ht="14.25" hidden="1" customHeight="1" x14ac:dyDescent="0.25"/>
    <row r="971" ht="14.25" hidden="1" customHeight="1" x14ac:dyDescent="0.25"/>
    <row r="972" ht="14.25" hidden="1" customHeight="1" x14ac:dyDescent="0.25"/>
    <row r="973" ht="14.25" hidden="1" customHeight="1" x14ac:dyDescent="0.25"/>
    <row r="974" ht="14.25" hidden="1" customHeight="1" x14ac:dyDescent="0.25"/>
    <row r="975" ht="14.25" hidden="1" customHeight="1" x14ac:dyDescent="0.25"/>
    <row r="976" ht="14.25" hidden="1" customHeight="1" x14ac:dyDescent="0.25"/>
    <row r="977" ht="14.25" hidden="1" customHeight="1" x14ac:dyDescent="0.25"/>
  </sheetData>
  <sheetProtection algorithmName="SHA-512" hashValue="pdcmDiACmLSxazHgAKZrxmVMXC2mYHeUHXc4vsrnaw6R9lHoKPyoeW6KUTgTShzXnNwQSInGOLIyWqLxZBflzw==" saltValue="ojYSZNnSREOjs91hkWfscw==" spinCount="100000" sheet="1" objects="1" scenarios="1" selectLockedCells="1"/>
  <mergeCells count="23">
    <mergeCell ref="C31:F31"/>
    <mergeCell ref="C39:F39"/>
    <mergeCell ref="C3:D3"/>
    <mergeCell ref="C4:D4"/>
    <mergeCell ref="C33:D33"/>
    <mergeCell ref="C34:D34"/>
    <mergeCell ref="C35:D35"/>
    <mergeCell ref="C36:D36"/>
    <mergeCell ref="C6:F6"/>
    <mergeCell ref="E3:F4"/>
    <mergeCell ref="C30:F30"/>
    <mergeCell ref="C38:F38"/>
    <mergeCell ref="C7:F7"/>
    <mergeCell ref="E33:F33"/>
    <mergeCell ref="E34:F34"/>
    <mergeCell ref="E35:F35"/>
    <mergeCell ref="E36:F36"/>
    <mergeCell ref="C41:D41"/>
    <mergeCell ref="C42:D42"/>
    <mergeCell ref="C43:D43"/>
    <mergeCell ref="E41:F41"/>
    <mergeCell ref="E42:F42"/>
    <mergeCell ref="E43:F43"/>
  </mergeCells>
  <phoneticPr fontId="2" type="noConversion"/>
  <conditionalFormatting sqref="E43:F43">
    <cfRule type="cellIs" dxfId="0" priority="1" operator="lessThan">
      <formula>0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STEP 1 Estimating Revenue </vt:lpstr>
      <vt:lpstr>STEP 2 Forecasting Expenses</vt:lpstr>
      <vt:lpstr>STEP 3 Profit &amp; Loss Scenario </vt:lpstr>
      <vt:lpstr>STEP 4 Cash-on-Hand 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Langen</dc:creator>
  <cp:lastModifiedBy>Mike Pierce</cp:lastModifiedBy>
  <cp:lastPrinted>2020-12-03T20:04:53Z</cp:lastPrinted>
  <dcterms:created xsi:type="dcterms:W3CDTF">2020-12-01T16:24:34Z</dcterms:created>
  <dcterms:modified xsi:type="dcterms:W3CDTF">2021-05-25T05:00:29Z</dcterms:modified>
</cp:coreProperties>
</file>